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IE-EIEE_12-4-2015" sheetId="1" r:id="rId1"/>
  </sheets>
  <definedNames/>
  <calcPr fullCalcOnLoad="1"/>
</workbook>
</file>

<file path=xl/sharedStrings.xml><?xml version="1.0" encoding="utf-8"?>
<sst xmlns="http://schemas.openxmlformats.org/spreadsheetml/2006/main" count="119" uniqueCount="82">
  <si>
    <t>30604</t>
  </si>
  <si>
    <t>ANA FILOMENA ANTUNES VEIGA RESENDE MOTA</t>
  </si>
  <si>
    <t>30684</t>
  </si>
  <si>
    <t>MANUEL MONTEIRO FERNANDES DA COSTA MARTINS</t>
  </si>
  <si>
    <t>33277</t>
  </si>
  <si>
    <t>JOÃO BRANCO MURTEIRA</t>
  </si>
  <si>
    <t>37798</t>
  </si>
  <si>
    <t>ANA MARGARIDA MIGUENS PEREIRA</t>
  </si>
  <si>
    <t>38382</t>
  </si>
  <si>
    <t>JOSÉ TIAGO CAMACHO SOUSA</t>
  </si>
  <si>
    <t>39057</t>
  </si>
  <si>
    <t>ARTUR ANSELMO GUARDA DE CASTRO</t>
  </si>
  <si>
    <t>40556</t>
  </si>
  <si>
    <t>DIOGO MIGUEL GOMES MARTINS</t>
  </si>
  <si>
    <t>40695</t>
  </si>
  <si>
    <t>JOSÉ FRANCISCO GASPAR RODRIGUES DA SILVA</t>
  </si>
  <si>
    <t>40772</t>
  </si>
  <si>
    <t>ANDRÉ FILIPE GONÇALVES JORGE</t>
  </si>
  <si>
    <t>40859</t>
  </si>
  <si>
    <t>JOÃO ANDRÉ FERREIRA ALCOBIA</t>
  </si>
  <si>
    <t>41196</t>
  </si>
  <si>
    <t>AMÉLIA DE FÁTIMA PIMENTA PITA-GRÓS</t>
  </si>
  <si>
    <t>41628</t>
  </si>
  <si>
    <t>ELISABETE MARIA DOS ANJOS MARTINS</t>
  </si>
  <si>
    <t>42779</t>
  </si>
  <si>
    <t>INÊS ISABEL VALENTE PAULINO</t>
  </si>
  <si>
    <t>42896</t>
  </si>
  <si>
    <t>FREDERICO DE ARAÚJO MATIAS ESTEVES DA SILVA</t>
  </si>
  <si>
    <t>42972</t>
  </si>
  <si>
    <t>MARTIM MEIRA ZILHÃO</t>
  </si>
  <si>
    <t>42996</t>
  </si>
  <si>
    <t>CAROLINA MARGARIDA DOMINGUES GONÇALVES</t>
  </si>
  <si>
    <t>43859</t>
  </si>
  <si>
    <t>FERNANDO MARIA FONSECA VIDAL BORJA SANTOS</t>
  </si>
  <si>
    <t>44236</t>
  </si>
  <si>
    <t>CLÁUDIA RAFAELA RIBEIRO FERREIRA</t>
  </si>
  <si>
    <t>44246</t>
  </si>
  <si>
    <t>JOANA ISABEL CANELAS BELO COSTA</t>
  </si>
  <si>
    <t>44252</t>
  </si>
  <si>
    <t>JOÃO DIOGO ESTEVES AZOIA DE JESUS</t>
  </si>
  <si>
    <t>44271</t>
  </si>
  <si>
    <t>JI ZHANG</t>
  </si>
  <si>
    <t>44313</t>
  </si>
  <si>
    <t>ARTUR TRANDAFIR</t>
  </si>
  <si>
    <t>44416</t>
  </si>
  <si>
    <t>TELMA CAROLINA MARQUES CORREIA</t>
  </si>
  <si>
    <t>44433</t>
  </si>
  <si>
    <t>RITA RIBEIRO ROQUE</t>
  </si>
  <si>
    <t>44513</t>
  </si>
  <si>
    <t>ANDRÉ SEMEDO ALGUÉM</t>
  </si>
  <si>
    <t>44580</t>
  </si>
  <si>
    <t>JESSICA DENISE KRAUSE</t>
  </si>
  <si>
    <t>44639</t>
  </si>
  <si>
    <t>NUNO ARAÚJO MORIM</t>
  </si>
  <si>
    <t>44640</t>
  </si>
  <si>
    <t>TELMA EDUARDA LOPES ROCHA</t>
  </si>
  <si>
    <t>44645</t>
  </si>
  <si>
    <t>DANIELA ALEXANDRA FERNANDES LEOTE</t>
  </si>
  <si>
    <t>44657</t>
  </si>
  <si>
    <t>ANTÓNIO CRESPO MARTINS DE SAN PAYO</t>
  </si>
  <si>
    <t>44738</t>
  </si>
  <si>
    <t>DANIELA MARINA GONÇALVES VICENTE</t>
  </si>
  <si>
    <t>44843</t>
  </si>
  <si>
    <t>LILIANE MIGUEL FELICIANO</t>
  </si>
  <si>
    <t>44930</t>
  </si>
  <si>
    <t>PEDRO ANTÓNIO DE GOUVEIA FREIRE BATISTA</t>
  </si>
  <si>
    <t>44985</t>
  </si>
  <si>
    <t>CARLOTA LUÍSA OLIVEIRA PINA FERNANDES SILVA</t>
  </si>
  <si>
    <t>44987</t>
  </si>
  <si>
    <t>ALEXANDRA ROCHA GOMES</t>
  </si>
  <si>
    <t>45405</t>
  </si>
  <si>
    <t>FRANCISCO DUARTE SAIÃO COLA RODRIGUES DA COSTA</t>
  </si>
  <si>
    <t>45413</t>
  </si>
  <si>
    <t>LAURA DA SILVA</t>
  </si>
  <si>
    <t/>
  </si>
  <si>
    <t>Nº Certas - Nº Erradas</t>
  </si>
  <si>
    <t>Escala 0-20</t>
  </si>
  <si>
    <t>F</t>
  </si>
  <si>
    <t>R</t>
  </si>
  <si>
    <t>1º teste (ponderação: 6/13)</t>
  </si>
  <si>
    <t>2º teste (ponderação: 7/13)</t>
  </si>
  <si>
    <t>Nota final sem bónus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</si>
</sst>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39">
    <font>
      <sz val="10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8" fontId="0" fillId="0" borderId="0" xfId="0" applyNumberFormat="1" applyAlignment="1">
      <alignment horizontal="center"/>
    </xf>
    <xf numFmtId="178" fontId="38" fillId="0" borderId="0" xfId="0" applyNumberFormat="1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B10">
      <selection activeCell="G38" sqref="G38"/>
    </sheetView>
  </sheetViews>
  <sheetFormatPr defaultColWidth="21.7109375" defaultRowHeight="12.75"/>
  <cols>
    <col min="1" max="1" width="6.140625" style="0" customWidth="1"/>
    <col min="2" max="2" width="39.140625" style="0" customWidth="1"/>
    <col min="3" max="3" width="21.7109375" style="0" customWidth="1"/>
    <col min="4" max="4" width="12.421875" style="0" customWidth="1"/>
    <col min="5" max="6" width="21.7109375" style="5" customWidth="1"/>
  </cols>
  <sheetData>
    <row r="1" spans="3:5" ht="12.75">
      <c r="C1" s="3" t="s">
        <v>79</v>
      </c>
      <c r="E1" s="7" t="s">
        <v>80</v>
      </c>
    </row>
    <row r="2" spans="3:7" ht="12.75">
      <c r="C2" s="2" t="s">
        <v>75</v>
      </c>
      <c r="D2" s="2" t="s">
        <v>76</v>
      </c>
      <c r="E2" s="9" t="s">
        <v>75</v>
      </c>
      <c r="F2" s="9" t="s">
        <v>76</v>
      </c>
      <c r="G2" s="2" t="s">
        <v>81</v>
      </c>
    </row>
    <row r="3" spans="1:7" ht="12.75">
      <c r="A3" s="1" t="s">
        <v>0</v>
      </c>
      <c r="B3" s="1" t="s">
        <v>1</v>
      </c>
      <c r="C3" s="5">
        <v>11</v>
      </c>
      <c r="D3" s="6">
        <f>C3*20/48</f>
        <v>4.583333333333333</v>
      </c>
      <c r="E3" s="5">
        <v>8</v>
      </c>
      <c r="F3" s="6">
        <f>E3*(20/54)</f>
        <v>2.962962962962963</v>
      </c>
      <c r="G3" s="11">
        <f>D3*(6/13)+F3*(7/13)</f>
        <v>3.7108262108262107</v>
      </c>
    </row>
    <row r="4" spans="1:7" ht="12.75">
      <c r="A4" s="1" t="s">
        <v>2</v>
      </c>
      <c r="B4" s="1" t="s">
        <v>3</v>
      </c>
      <c r="C4" s="7" t="s">
        <v>77</v>
      </c>
      <c r="D4" s="8" t="s">
        <v>77</v>
      </c>
      <c r="E4" s="5" t="s">
        <v>77</v>
      </c>
      <c r="F4" s="6" t="e">
        <f aca="true" t="shared" si="0" ref="F4:F39">E4*(20/54)</f>
        <v>#VALUE!</v>
      </c>
      <c r="G4" s="10" t="e">
        <f aca="true" t="shared" si="1" ref="G4:G39">D4*(6/13)+F4*(7/13)</f>
        <v>#VALUE!</v>
      </c>
    </row>
    <row r="5" spans="1:7" ht="12.75">
      <c r="A5" s="1" t="s">
        <v>4</v>
      </c>
      <c r="B5" s="1" t="s">
        <v>5</v>
      </c>
      <c r="C5" s="5">
        <v>38</v>
      </c>
      <c r="D5" s="6">
        <f aca="true" t="shared" si="2" ref="D5:D40">C5*20/48</f>
        <v>15.833333333333334</v>
      </c>
      <c r="E5" s="5">
        <v>42</v>
      </c>
      <c r="F5" s="6">
        <f t="shared" si="0"/>
        <v>15.555555555555555</v>
      </c>
      <c r="G5" s="10">
        <f t="shared" si="1"/>
        <v>15.683760683760683</v>
      </c>
    </row>
    <row r="6" spans="1:7" ht="12.75">
      <c r="A6" s="1" t="s">
        <v>6</v>
      </c>
      <c r="B6" s="1" t="s">
        <v>7</v>
      </c>
      <c r="C6" s="7" t="s">
        <v>77</v>
      </c>
      <c r="D6" s="8" t="s">
        <v>77</v>
      </c>
      <c r="E6" s="5" t="s">
        <v>77</v>
      </c>
      <c r="F6" s="6" t="e">
        <f t="shared" si="0"/>
        <v>#VALUE!</v>
      </c>
      <c r="G6" s="10" t="e">
        <f t="shared" si="1"/>
        <v>#VALUE!</v>
      </c>
    </row>
    <row r="7" spans="1:7" ht="12.75">
      <c r="A7" s="1" t="s">
        <v>8</v>
      </c>
      <c r="B7" s="1" t="s">
        <v>9</v>
      </c>
      <c r="C7" s="7" t="s">
        <v>77</v>
      </c>
      <c r="D7" s="8" t="s">
        <v>77</v>
      </c>
      <c r="E7" s="5" t="s">
        <v>77</v>
      </c>
      <c r="F7" s="6" t="e">
        <f t="shared" si="0"/>
        <v>#VALUE!</v>
      </c>
      <c r="G7" s="10" t="e">
        <f t="shared" si="1"/>
        <v>#VALUE!</v>
      </c>
    </row>
    <row r="8" spans="1:7" ht="12.75">
      <c r="A8" s="1" t="s">
        <v>10</v>
      </c>
      <c r="B8" s="1" t="s">
        <v>11</v>
      </c>
      <c r="C8" s="5">
        <v>28</v>
      </c>
      <c r="D8" s="6">
        <f t="shared" si="2"/>
        <v>11.666666666666666</v>
      </c>
      <c r="E8" s="5">
        <v>32</v>
      </c>
      <c r="F8" s="6">
        <f t="shared" si="0"/>
        <v>11.851851851851851</v>
      </c>
      <c r="G8" s="10">
        <f t="shared" si="1"/>
        <v>11.766381766381766</v>
      </c>
    </row>
    <row r="9" spans="1:7" ht="12.75">
      <c r="A9" s="1" t="s">
        <v>12</v>
      </c>
      <c r="B9" s="1" t="s">
        <v>13</v>
      </c>
      <c r="C9" s="5">
        <v>42</v>
      </c>
      <c r="D9" s="6">
        <f t="shared" si="2"/>
        <v>17.5</v>
      </c>
      <c r="E9" s="5">
        <v>42</v>
      </c>
      <c r="F9" s="6">
        <f t="shared" si="0"/>
        <v>15.555555555555555</v>
      </c>
      <c r="G9" s="10">
        <f t="shared" si="1"/>
        <v>16.45299145299145</v>
      </c>
    </row>
    <row r="10" spans="1:7" ht="12.75">
      <c r="A10" s="1" t="s">
        <v>14</v>
      </c>
      <c r="B10" s="1" t="s">
        <v>15</v>
      </c>
      <c r="C10" s="5">
        <v>29</v>
      </c>
      <c r="D10" s="6">
        <f t="shared" si="2"/>
        <v>12.083333333333334</v>
      </c>
      <c r="E10" s="5">
        <v>36</v>
      </c>
      <c r="F10" s="6">
        <f t="shared" si="0"/>
        <v>13.333333333333332</v>
      </c>
      <c r="G10" s="10">
        <f t="shared" si="1"/>
        <v>12.756410256410255</v>
      </c>
    </row>
    <row r="11" spans="1:7" ht="12.75">
      <c r="A11" s="1" t="s">
        <v>16</v>
      </c>
      <c r="B11" s="1" t="s">
        <v>17</v>
      </c>
      <c r="C11" s="5">
        <v>36</v>
      </c>
      <c r="D11" s="6">
        <f t="shared" si="2"/>
        <v>15</v>
      </c>
      <c r="E11" s="5">
        <v>30</v>
      </c>
      <c r="F11" s="6">
        <f t="shared" si="0"/>
        <v>11.11111111111111</v>
      </c>
      <c r="G11" s="10">
        <f t="shared" si="1"/>
        <v>12.905982905982906</v>
      </c>
    </row>
    <row r="12" spans="1:7" ht="12.75">
      <c r="A12" s="1" t="s">
        <v>18</v>
      </c>
      <c r="B12" s="1" t="s">
        <v>19</v>
      </c>
      <c r="C12" s="5">
        <v>36</v>
      </c>
      <c r="D12" s="6">
        <f t="shared" si="2"/>
        <v>15</v>
      </c>
      <c r="E12" s="5">
        <v>48</v>
      </c>
      <c r="F12" s="6">
        <f t="shared" si="0"/>
        <v>17.77777777777778</v>
      </c>
      <c r="G12" s="10">
        <f t="shared" si="1"/>
        <v>16.495726495726494</v>
      </c>
    </row>
    <row r="13" spans="1:7" ht="12.75">
      <c r="A13" s="1" t="s">
        <v>20</v>
      </c>
      <c r="B13" s="1" t="s">
        <v>21</v>
      </c>
      <c r="C13" s="7" t="s">
        <v>78</v>
      </c>
      <c r="D13" s="8" t="s">
        <v>78</v>
      </c>
      <c r="E13" s="5">
        <v>3</v>
      </c>
      <c r="F13" s="6">
        <f t="shared" si="0"/>
        <v>1.1111111111111112</v>
      </c>
      <c r="G13" s="10" t="e">
        <f t="shared" si="1"/>
        <v>#VALUE!</v>
      </c>
    </row>
    <row r="14" spans="1:7" ht="12.75">
      <c r="A14" s="1" t="s">
        <v>22</v>
      </c>
      <c r="B14" s="1" t="s">
        <v>23</v>
      </c>
      <c r="C14" s="7" t="s">
        <v>78</v>
      </c>
      <c r="D14" s="8" t="s">
        <v>78</v>
      </c>
      <c r="E14" s="5">
        <v>9</v>
      </c>
      <c r="F14" s="6">
        <f t="shared" si="0"/>
        <v>3.333333333333333</v>
      </c>
      <c r="G14" s="10" t="e">
        <f t="shared" si="1"/>
        <v>#VALUE!</v>
      </c>
    </row>
    <row r="15" spans="1:7" ht="12.75">
      <c r="A15" s="1" t="s">
        <v>24</v>
      </c>
      <c r="B15" s="1" t="s">
        <v>25</v>
      </c>
      <c r="C15" s="7" t="s">
        <v>78</v>
      </c>
      <c r="D15" s="8" t="s">
        <v>78</v>
      </c>
      <c r="E15" s="5">
        <v>5</v>
      </c>
      <c r="F15" s="6">
        <f t="shared" si="0"/>
        <v>1.8518518518518516</v>
      </c>
      <c r="G15" s="10" t="e">
        <f t="shared" si="1"/>
        <v>#VALUE!</v>
      </c>
    </row>
    <row r="16" spans="1:7" ht="12.75">
      <c r="A16" s="1" t="s">
        <v>26</v>
      </c>
      <c r="B16" s="1" t="s">
        <v>27</v>
      </c>
      <c r="C16" s="5">
        <v>14</v>
      </c>
      <c r="D16" s="6">
        <f t="shared" si="2"/>
        <v>5.833333333333333</v>
      </c>
      <c r="E16" s="5">
        <v>8</v>
      </c>
      <c r="F16" s="6">
        <f t="shared" si="0"/>
        <v>2.962962962962963</v>
      </c>
      <c r="G16" s="11">
        <f t="shared" si="1"/>
        <v>4.287749287749287</v>
      </c>
    </row>
    <row r="17" spans="1:7" ht="12.75">
      <c r="A17" s="1" t="s">
        <v>28</v>
      </c>
      <c r="B17" s="1" t="s">
        <v>29</v>
      </c>
      <c r="C17" s="5">
        <v>18</v>
      </c>
      <c r="D17" s="6">
        <f t="shared" si="2"/>
        <v>7.5</v>
      </c>
      <c r="E17" s="5">
        <v>23</v>
      </c>
      <c r="F17" s="6">
        <f t="shared" si="0"/>
        <v>8.518518518518517</v>
      </c>
      <c r="G17" s="10">
        <f t="shared" si="1"/>
        <v>8.048433048433047</v>
      </c>
    </row>
    <row r="18" spans="1:7" ht="12.75">
      <c r="A18" s="1" t="s">
        <v>30</v>
      </c>
      <c r="B18" s="1" t="s">
        <v>31</v>
      </c>
      <c r="C18" s="7" t="s">
        <v>78</v>
      </c>
      <c r="D18" s="8" t="s">
        <v>78</v>
      </c>
      <c r="E18" s="5">
        <v>6</v>
      </c>
      <c r="F18" s="6">
        <f t="shared" si="0"/>
        <v>2.2222222222222223</v>
      </c>
      <c r="G18" s="10" t="e">
        <f t="shared" si="1"/>
        <v>#VALUE!</v>
      </c>
    </row>
    <row r="19" spans="1:7" ht="12.75">
      <c r="A19" s="1" t="s">
        <v>32</v>
      </c>
      <c r="B19" s="1" t="s">
        <v>33</v>
      </c>
      <c r="C19" s="7" t="s">
        <v>78</v>
      </c>
      <c r="D19" s="8" t="s">
        <v>78</v>
      </c>
      <c r="E19" s="5">
        <v>14</v>
      </c>
      <c r="F19" s="6">
        <f t="shared" si="0"/>
        <v>5.185185185185185</v>
      </c>
      <c r="G19" s="10" t="e">
        <f t="shared" si="1"/>
        <v>#VALUE!</v>
      </c>
    </row>
    <row r="20" spans="1:7" ht="12.75">
      <c r="A20" s="1" t="s">
        <v>34</v>
      </c>
      <c r="B20" s="1" t="s">
        <v>35</v>
      </c>
      <c r="C20" s="5">
        <v>19</v>
      </c>
      <c r="D20" s="6">
        <f t="shared" si="2"/>
        <v>7.916666666666667</v>
      </c>
      <c r="E20" s="5">
        <v>34</v>
      </c>
      <c r="F20" s="6">
        <f t="shared" si="0"/>
        <v>12.592592592592592</v>
      </c>
      <c r="G20" s="10">
        <f t="shared" si="1"/>
        <v>10.434472934472934</v>
      </c>
    </row>
    <row r="21" spans="1:7" ht="12.75">
      <c r="A21" s="1" t="s">
        <v>36</v>
      </c>
      <c r="B21" s="1" t="s">
        <v>37</v>
      </c>
      <c r="C21" s="5">
        <v>11</v>
      </c>
      <c r="D21" s="6">
        <f t="shared" si="2"/>
        <v>4.583333333333333</v>
      </c>
      <c r="E21" s="5">
        <v>17</v>
      </c>
      <c r="F21" s="6">
        <f t="shared" si="0"/>
        <v>6.296296296296296</v>
      </c>
      <c r="G21" s="11">
        <f t="shared" si="1"/>
        <v>5.505698005698005</v>
      </c>
    </row>
    <row r="22" spans="1:7" ht="12.75">
      <c r="A22" s="1" t="s">
        <v>38</v>
      </c>
      <c r="B22" s="1" t="s">
        <v>39</v>
      </c>
      <c r="C22" s="5">
        <v>24</v>
      </c>
      <c r="D22" s="6">
        <f t="shared" si="2"/>
        <v>10</v>
      </c>
      <c r="E22" s="5">
        <v>40</v>
      </c>
      <c r="F22" s="6">
        <f t="shared" si="0"/>
        <v>14.814814814814813</v>
      </c>
      <c r="G22" s="10">
        <f t="shared" si="1"/>
        <v>12.592592592592592</v>
      </c>
    </row>
    <row r="23" spans="1:7" ht="12.75">
      <c r="A23" s="1" t="s">
        <v>40</v>
      </c>
      <c r="B23" s="1" t="s">
        <v>41</v>
      </c>
      <c r="C23" s="7" t="s">
        <v>78</v>
      </c>
      <c r="D23" s="8" t="s">
        <v>78</v>
      </c>
      <c r="E23" s="5">
        <v>17</v>
      </c>
      <c r="F23" s="6">
        <f t="shared" si="0"/>
        <v>6.296296296296296</v>
      </c>
      <c r="G23" s="10" t="e">
        <f t="shared" si="1"/>
        <v>#VALUE!</v>
      </c>
    </row>
    <row r="24" spans="1:7" ht="12.75">
      <c r="A24" s="1" t="s">
        <v>42</v>
      </c>
      <c r="B24" s="1" t="s">
        <v>43</v>
      </c>
      <c r="C24" s="7">
        <v>15</v>
      </c>
      <c r="D24" s="6">
        <f t="shared" si="2"/>
        <v>6.25</v>
      </c>
      <c r="E24" s="5">
        <v>20</v>
      </c>
      <c r="F24" s="6">
        <f t="shared" si="0"/>
        <v>7.4074074074074066</v>
      </c>
      <c r="G24" s="10">
        <f t="shared" si="1"/>
        <v>6.8732193732193725</v>
      </c>
    </row>
    <row r="25" spans="1:7" ht="12.75">
      <c r="A25" s="1" t="s">
        <v>44</v>
      </c>
      <c r="B25" s="1" t="s">
        <v>45</v>
      </c>
      <c r="C25" s="7" t="s">
        <v>77</v>
      </c>
      <c r="D25" s="8" t="s">
        <v>77</v>
      </c>
      <c r="E25" s="5" t="s">
        <v>77</v>
      </c>
      <c r="F25" s="6" t="e">
        <f t="shared" si="0"/>
        <v>#VALUE!</v>
      </c>
      <c r="G25" s="10" t="e">
        <f t="shared" si="1"/>
        <v>#VALUE!</v>
      </c>
    </row>
    <row r="26" spans="1:7" ht="12.75">
      <c r="A26" s="1" t="s">
        <v>46</v>
      </c>
      <c r="B26" s="1" t="s">
        <v>47</v>
      </c>
      <c r="C26" s="7">
        <v>27</v>
      </c>
      <c r="D26" s="6">
        <f t="shared" si="2"/>
        <v>11.25</v>
      </c>
      <c r="E26" s="5">
        <v>35</v>
      </c>
      <c r="F26" s="6">
        <f t="shared" si="0"/>
        <v>12.962962962962962</v>
      </c>
      <c r="G26" s="10">
        <f t="shared" si="1"/>
        <v>12.172364672364672</v>
      </c>
    </row>
    <row r="27" spans="1:7" ht="12.75">
      <c r="A27" s="1" t="s">
        <v>48</v>
      </c>
      <c r="B27" s="1" t="s">
        <v>49</v>
      </c>
      <c r="C27" s="7" t="s">
        <v>78</v>
      </c>
      <c r="D27" s="8" t="s">
        <v>78</v>
      </c>
      <c r="E27" s="7" t="s">
        <v>77</v>
      </c>
      <c r="F27" s="6" t="e">
        <f t="shared" si="0"/>
        <v>#VALUE!</v>
      </c>
      <c r="G27" s="10" t="e">
        <f t="shared" si="1"/>
        <v>#VALUE!</v>
      </c>
    </row>
    <row r="28" spans="1:7" ht="12.75">
      <c r="A28" s="1" t="s">
        <v>50</v>
      </c>
      <c r="B28" s="1" t="s">
        <v>51</v>
      </c>
      <c r="C28" s="5">
        <v>11</v>
      </c>
      <c r="D28" s="6">
        <f t="shared" si="2"/>
        <v>4.583333333333333</v>
      </c>
      <c r="E28" s="5">
        <v>12</v>
      </c>
      <c r="F28" s="6">
        <f t="shared" si="0"/>
        <v>4.444444444444445</v>
      </c>
      <c r="G28" s="11">
        <f t="shared" si="1"/>
        <v>4.5085470085470085</v>
      </c>
    </row>
    <row r="29" spans="1:7" ht="12.75">
      <c r="A29" s="1" t="s">
        <v>52</v>
      </c>
      <c r="B29" s="1" t="s">
        <v>53</v>
      </c>
      <c r="C29" s="5">
        <v>17</v>
      </c>
      <c r="D29" s="6">
        <f t="shared" si="2"/>
        <v>7.083333333333333</v>
      </c>
      <c r="E29" s="7" t="s">
        <v>77</v>
      </c>
      <c r="F29" s="6" t="e">
        <f t="shared" si="0"/>
        <v>#VALUE!</v>
      </c>
      <c r="G29" s="10" t="e">
        <f t="shared" si="1"/>
        <v>#VALUE!</v>
      </c>
    </row>
    <row r="30" spans="1:7" ht="12.75">
      <c r="A30" s="1" t="s">
        <v>54</v>
      </c>
      <c r="B30" s="1" t="s">
        <v>55</v>
      </c>
      <c r="C30" s="5">
        <v>23</v>
      </c>
      <c r="D30" s="6">
        <f t="shared" si="2"/>
        <v>9.583333333333334</v>
      </c>
      <c r="E30" s="5">
        <v>21</v>
      </c>
      <c r="F30" s="6">
        <f t="shared" si="0"/>
        <v>7.777777777777778</v>
      </c>
      <c r="G30" s="10">
        <f t="shared" si="1"/>
        <v>8.61111111111111</v>
      </c>
    </row>
    <row r="31" spans="1:7" ht="12.75">
      <c r="A31" s="1" t="s">
        <v>56</v>
      </c>
      <c r="B31" s="1" t="s">
        <v>57</v>
      </c>
      <c r="C31" s="5">
        <v>20</v>
      </c>
      <c r="D31" s="6">
        <f t="shared" si="2"/>
        <v>8.333333333333334</v>
      </c>
      <c r="E31" s="5">
        <v>2</v>
      </c>
      <c r="F31" s="6">
        <f t="shared" si="0"/>
        <v>0.7407407407407407</v>
      </c>
      <c r="G31" s="11">
        <f t="shared" si="1"/>
        <v>4.245014245014246</v>
      </c>
    </row>
    <row r="32" spans="1:7" ht="12.75">
      <c r="A32" s="1" t="s">
        <v>58</v>
      </c>
      <c r="B32" s="1" t="s">
        <v>59</v>
      </c>
      <c r="C32" s="5">
        <v>24</v>
      </c>
      <c r="D32" s="6">
        <f t="shared" si="2"/>
        <v>10</v>
      </c>
      <c r="E32" s="5">
        <v>34</v>
      </c>
      <c r="F32" s="6">
        <f t="shared" si="0"/>
        <v>12.592592592592592</v>
      </c>
      <c r="G32" s="10">
        <f t="shared" si="1"/>
        <v>11.396011396011396</v>
      </c>
    </row>
    <row r="33" spans="1:7" ht="12.75">
      <c r="A33" s="1" t="s">
        <v>60</v>
      </c>
      <c r="B33" s="1" t="s">
        <v>61</v>
      </c>
      <c r="C33" s="7" t="s">
        <v>78</v>
      </c>
      <c r="D33" s="8" t="s">
        <v>78</v>
      </c>
      <c r="E33" s="5">
        <v>22</v>
      </c>
      <c r="F33" s="6">
        <f t="shared" si="0"/>
        <v>8.148148148148147</v>
      </c>
      <c r="G33" s="10" t="e">
        <f t="shared" si="1"/>
        <v>#VALUE!</v>
      </c>
    </row>
    <row r="34" spans="1:7" ht="12.75">
      <c r="A34" s="1" t="s">
        <v>62</v>
      </c>
      <c r="B34" s="1" t="s">
        <v>63</v>
      </c>
      <c r="C34" s="7">
        <v>11</v>
      </c>
      <c r="D34" s="6">
        <f t="shared" si="2"/>
        <v>4.583333333333333</v>
      </c>
      <c r="E34" s="5">
        <v>15</v>
      </c>
      <c r="F34" s="6">
        <f t="shared" si="0"/>
        <v>5.555555555555555</v>
      </c>
      <c r="G34" s="11">
        <f t="shared" si="1"/>
        <v>5.1068376068376065</v>
      </c>
    </row>
    <row r="35" spans="1:7" ht="12.75">
      <c r="A35" s="1" t="s">
        <v>64</v>
      </c>
      <c r="B35" s="1" t="s">
        <v>65</v>
      </c>
      <c r="C35" s="7" t="s">
        <v>78</v>
      </c>
      <c r="D35" s="8" t="s">
        <v>78</v>
      </c>
      <c r="E35" s="5">
        <v>10</v>
      </c>
      <c r="F35" s="6">
        <f t="shared" si="0"/>
        <v>3.7037037037037033</v>
      </c>
      <c r="G35" s="10" t="e">
        <f t="shared" si="1"/>
        <v>#VALUE!</v>
      </c>
    </row>
    <row r="36" spans="1:7" ht="12.75">
      <c r="A36" s="1" t="s">
        <v>66</v>
      </c>
      <c r="B36" s="1" t="s">
        <v>67</v>
      </c>
      <c r="C36" s="7" t="s">
        <v>77</v>
      </c>
      <c r="D36" s="8" t="s">
        <v>77</v>
      </c>
      <c r="E36" s="5" t="s">
        <v>77</v>
      </c>
      <c r="F36" s="6" t="e">
        <f t="shared" si="0"/>
        <v>#VALUE!</v>
      </c>
      <c r="G36" s="10" t="e">
        <f t="shared" si="1"/>
        <v>#VALUE!</v>
      </c>
    </row>
    <row r="37" spans="1:7" ht="12.75">
      <c r="A37" s="1" t="s">
        <v>68</v>
      </c>
      <c r="B37" s="1" t="s">
        <v>69</v>
      </c>
      <c r="C37" s="7">
        <v>20</v>
      </c>
      <c r="D37" s="6">
        <f t="shared" si="2"/>
        <v>8.333333333333334</v>
      </c>
      <c r="E37" s="5">
        <v>27</v>
      </c>
      <c r="F37" s="6">
        <f t="shared" si="0"/>
        <v>10</v>
      </c>
      <c r="G37" s="10">
        <f t="shared" si="1"/>
        <v>9.23076923076923</v>
      </c>
    </row>
    <row r="38" spans="1:7" ht="12.75">
      <c r="A38" s="1" t="s">
        <v>70</v>
      </c>
      <c r="B38" s="1" t="s">
        <v>71</v>
      </c>
      <c r="C38" s="5">
        <v>12</v>
      </c>
      <c r="D38" s="6">
        <f t="shared" si="2"/>
        <v>5</v>
      </c>
      <c r="E38" s="5">
        <v>14</v>
      </c>
      <c r="F38" s="6">
        <f t="shared" si="0"/>
        <v>5.185185185185185</v>
      </c>
      <c r="G38" s="11">
        <f t="shared" si="1"/>
        <v>5.0997150997151</v>
      </c>
    </row>
    <row r="39" spans="1:7" ht="12.75">
      <c r="A39" s="1" t="s">
        <v>72</v>
      </c>
      <c r="B39" s="1" t="s">
        <v>73</v>
      </c>
      <c r="C39" s="7" t="s">
        <v>78</v>
      </c>
      <c r="D39" s="8" t="s">
        <v>78</v>
      </c>
      <c r="E39" s="5">
        <v>10</v>
      </c>
      <c r="F39" s="6">
        <f t="shared" si="0"/>
        <v>3.7037037037037033</v>
      </c>
      <c r="G39" s="10" t="e">
        <f t="shared" si="1"/>
        <v>#VALUE!</v>
      </c>
    </row>
    <row r="40" spans="1:4" ht="12.75">
      <c r="A40" s="1" t="s">
        <v>74</v>
      </c>
      <c r="D40" s="4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Leão</cp:lastModifiedBy>
  <cp:lastPrinted>2015-05-22T14:16:05Z</cp:lastPrinted>
  <dcterms:modified xsi:type="dcterms:W3CDTF">2015-06-01T01:09:28Z</dcterms:modified>
  <cp:category/>
  <cp:version/>
  <cp:contentType/>
  <cp:contentStatus/>
</cp:coreProperties>
</file>