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16395" windowHeight="5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B37" i="1"/>
  <c r="E32" i="1"/>
  <c r="F32" i="1" s="1"/>
  <c r="G32" i="1" s="1"/>
  <c r="H32" i="1" s="1"/>
  <c r="I32" i="1" s="1"/>
  <c r="J32" i="1" s="1"/>
  <c r="K32" i="1" s="1"/>
  <c r="L32" i="1" s="1"/>
  <c r="M32" i="1" s="1"/>
  <c r="D32" i="1"/>
  <c r="K26" i="1"/>
  <c r="K16" i="1"/>
  <c r="D26" i="1"/>
  <c r="C24" i="1"/>
  <c r="D24" i="1" s="1"/>
  <c r="E24" i="1" s="1"/>
  <c r="F24" i="1" s="1"/>
  <c r="G24" i="1" s="1"/>
  <c r="H24" i="1" s="1"/>
  <c r="H12" i="1" l="1"/>
  <c r="F13" i="1"/>
  <c r="C13" i="1"/>
  <c r="C14" i="1" s="1"/>
  <c r="E9" i="1"/>
  <c r="F9" i="1"/>
  <c r="F10" i="1" s="1"/>
  <c r="G9" i="1"/>
  <c r="H9" i="1"/>
  <c r="H10" i="1" s="1"/>
  <c r="D9" i="1"/>
  <c r="D10" i="1" s="1"/>
  <c r="G10" i="1" l="1"/>
  <c r="G13" i="1" s="1"/>
  <c r="H13" i="1"/>
  <c r="E10" i="1"/>
  <c r="E13" i="1" s="1"/>
  <c r="D13" i="1"/>
  <c r="D14" i="1"/>
  <c r="E14" i="1" l="1"/>
  <c r="F14" i="1" s="1"/>
  <c r="G14" i="1" s="1"/>
  <c r="H14" i="1" s="1"/>
</calcChain>
</file>

<file path=xl/comments1.xml><?xml version="1.0" encoding="utf-8"?>
<comments xmlns="http://schemas.openxmlformats.org/spreadsheetml/2006/main">
  <authors>
    <author>Elsa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Elsa:</t>
        </r>
        <r>
          <rPr>
            <sz val="9"/>
            <color indexed="81"/>
            <rFont val="Tahoma"/>
            <family val="2"/>
          </rPr>
          <t xml:space="preserve">
"is incurred in the 1st year"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Elsa:</t>
        </r>
        <r>
          <rPr>
            <sz val="9"/>
            <color indexed="81"/>
            <rFont val="Tahoma"/>
            <family val="2"/>
          </rPr>
          <t xml:space="preserve">
"is recovered in the fifth year"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Elsa:</t>
        </r>
        <r>
          <rPr>
            <sz val="9"/>
            <color indexed="81"/>
            <rFont val="Tahoma"/>
            <family val="2"/>
          </rPr>
          <t xml:space="preserve">
see calculation</t>
        </r>
      </text>
    </comment>
  </commentList>
</comments>
</file>

<file path=xl/sharedStrings.xml><?xml version="1.0" encoding="utf-8"?>
<sst xmlns="http://schemas.openxmlformats.org/spreadsheetml/2006/main" count="29" uniqueCount="24">
  <si>
    <t>FCF</t>
  </si>
  <si>
    <t>Year</t>
  </si>
  <si>
    <t>Revenue</t>
  </si>
  <si>
    <t>Costs</t>
  </si>
  <si>
    <t>Taxes</t>
  </si>
  <si>
    <t>Fixed Capital</t>
  </si>
  <si>
    <t>Working Capital</t>
  </si>
  <si>
    <t>AccFCF</t>
  </si>
  <si>
    <t>Exercise 1.2. p.17</t>
  </si>
  <si>
    <t>Contribution: Miguel Barbosa</t>
  </si>
  <si>
    <t>Payback Period (not discounted)?</t>
  </si>
  <si>
    <t>After the first 5 years of operation the invested capital is not recovered (yet).</t>
  </si>
  <si>
    <t>Free Cash Flow</t>
  </si>
  <si>
    <t xml:space="preserve">Cumulative Free Cash Flow </t>
  </si>
  <si>
    <t>Exercise 1.1 p.17</t>
  </si>
  <si>
    <t>IRR=</t>
  </si>
  <si>
    <t>2 yeara and …months</t>
  </si>
  <si>
    <t>months=</t>
  </si>
  <si>
    <t>2 years and 6.6 months (using decimals= 2.5555 years)</t>
  </si>
  <si>
    <t xml:space="preserve">Example 1.1. Page 9 </t>
  </si>
  <si>
    <t>year</t>
  </si>
  <si>
    <t>Cumulative FCF</t>
  </si>
  <si>
    <t xml:space="preserve">6 years and … months </t>
  </si>
  <si>
    <t xml:space="preserve">6 years and 6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</si>
</sst>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5" borderId="2" xfId="0" applyFill="1" applyBorder="1"/>
    <xf numFmtId="0" fontId="0" fillId="2" borderId="2" xfId="0" applyFill="1" applyBorder="1"/>
    <xf numFmtId="0" fontId="0" fillId="6" borderId="2" xfId="0" applyFill="1" applyBorder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7" borderId="0" xfId="0" applyFont="1" applyFill="1"/>
    <xf numFmtId="0" fontId="0" fillId="8" borderId="2" xfId="0" applyFill="1" applyBorder="1"/>
    <xf numFmtId="0" fontId="0" fillId="4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68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14</xdr:col>
      <xdr:colOff>567075</xdr:colOff>
      <xdr:row>74</xdr:row>
      <xdr:rowOff>103239</xdr:rowOff>
    </xdr:to>
    <xdr:grpSp>
      <xdr:nvGrpSpPr>
        <xdr:cNvPr id="472" name="Group 471"/>
        <xdr:cNvGrpSpPr>
          <a:grpSpLocks/>
        </xdr:cNvGrpSpPr>
      </xdr:nvGrpSpPr>
      <xdr:grpSpPr bwMode="auto">
        <a:xfrm>
          <a:off x="609600" y="7448550"/>
          <a:ext cx="8796675" cy="6770739"/>
          <a:chOff x="0" y="0"/>
          <a:chExt cx="2873" cy="2145"/>
        </a:xfrm>
      </xdr:grpSpPr>
      <xdr:sp macro="" textlink="">
        <xdr:nvSpPr>
          <xdr:cNvPr id="473" name="Rectangle 472"/>
          <xdr:cNvSpPr>
            <a:spLocks noChangeArrowheads="1"/>
          </xdr:cNvSpPr>
        </xdr:nvSpPr>
        <xdr:spPr bwMode="auto">
          <a:xfrm>
            <a:off x="0" y="0"/>
            <a:ext cx="2873" cy="214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74" name="Rectangle 473"/>
          <xdr:cNvSpPr>
            <a:spLocks noChangeArrowheads="1"/>
          </xdr:cNvSpPr>
        </xdr:nvSpPr>
        <xdr:spPr bwMode="auto">
          <a:xfrm>
            <a:off x="483" y="124"/>
            <a:ext cx="2271" cy="1689"/>
          </a:xfrm>
          <a:prstGeom prst="rect">
            <a:avLst/>
          </a:prstGeom>
          <a:solidFill>
            <a:srgbClr val="FFFFFF"/>
          </a:solidFill>
          <a:ln w="1270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71842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75" name="Rectangle 474"/>
          <xdr:cNvSpPr>
            <a:spLocks noChangeArrowheads="1"/>
          </xdr:cNvSpPr>
        </xdr:nvSpPr>
        <xdr:spPr bwMode="auto">
          <a:xfrm>
            <a:off x="547" y="971"/>
            <a:ext cx="94" cy="24"/>
          </a:xfrm>
          <a:prstGeom prst="rect">
            <a:avLst/>
          </a:prstGeom>
          <a:solidFill>
            <a:srgbClr val="993366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76" name="Rectangle 475"/>
          <xdr:cNvSpPr>
            <a:spLocks noChangeArrowheads="1"/>
          </xdr:cNvSpPr>
        </xdr:nvSpPr>
        <xdr:spPr bwMode="auto">
          <a:xfrm>
            <a:off x="777" y="971"/>
            <a:ext cx="88" cy="134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77" name="Rectangle 476"/>
          <xdr:cNvSpPr>
            <a:spLocks noChangeArrowheads="1"/>
          </xdr:cNvSpPr>
        </xdr:nvSpPr>
        <xdr:spPr bwMode="auto">
          <a:xfrm>
            <a:off x="1000" y="971"/>
            <a:ext cx="95" cy="134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78" name="Rectangle 477"/>
          <xdr:cNvSpPr>
            <a:spLocks noChangeArrowheads="1"/>
          </xdr:cNvSpPr>
        </xdr:nvSpPr>
        <xdr:spPr bwMode="auto">
          <a:xfrm>
            <a:off x="1230" y="971"/>
            <a:ext cx="88" cy="198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79" name="Rectangle 478"/>
          <xdr:cNvSpPr>
            <a:spLocks noChangeArrowheads="1"/>
          </xdr:cNvSpPr>
        </xdr:nvSpPr>
        <xdr:spPr bwMode="auto">
          <a:xfrm>
            <a:off x="1454" y="971"/>
            <a:ext cx="94" cy="58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0" name="Rectangle 479"/>
          <xdr:cNvSpPr>
            <a:spLocks noChangeArrowheads="1"/>
          </xdr:cNvSpPr>
        </xdr:nvSpPr>
        <xdr:spPr bwMode="auto">
          <a:xfrm>
            <a:off x="1683" y="821"/>
            <a:ext cx="94" cy="150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1" name="Rectangle 480"/>
          <xdr:cNvSpPr>
            <a:spLocks noChangeArrowheads="1"/>
          </xdr:cNvSpPr>
        </xdr:nvSpPr>
        <xdr:spPr bwMode="auto">
          <a:xfrm>
            <a:off x="1913" y="716"/>
            <a:ext cx="88" cy="255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2" name="Rectangle 481"/>
          <xdr:cNvSpPr>
            <a:spLocks noChangeArrowheads="1"/>
          </xdr:cNvSpPr>
        </xdr:nvSpPr>
        <xdr:spPr bwMode="auto">
          <a:xfrm>
            <a:off x="2136" y="710"/>
            <a:ext cx="95" cy="261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3" name="Rectangle 482"/>
          <xdr:cNvSpPr>
            <a:spLocks noChangeArrowheads="1"/>
          </xdr:cNvSpPr>
        </xdr:nvSpPr>
        <xdr:spPr bwMode="auto">
          <a:xfrm>
            <a:off x="2366" y="710"/>
            <a:ext cx="88" cy="261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4" name="Rectangle 483"/>
          <xdr:cNvSpPr>
            <a:spLocks noChangeArrowheads="1"/>
          </xdr:cNvSpPr>
        </xdr:nvSpPr>
        <xdr:spPr bwMode="auto">
          <a:xfrm>
            <a:off x="2590" y="710"/>
            <a:ext cx="94" cy="261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5" name="Line 194"/>
          <xdr:cNvSpPr>
            <a:spLocks noChangeShapeType="1"/>
          </xdr:cNvSpPr>
        </xdr:nvSpPr>
        <xdr:spPr bwMode="auto">
          <a:xfrm>
            <a:off x="459" y="1813"/>
            <a:ext cx="47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6" name="Line 195"/>
          <xdr:cNvSpPr>
            <a:spLocks noChangeShapeType="1"/>
          </xdr:cNvSpPr>
        </xdr:nvSpPr>
        <xdr:spPr bwMode="auto">
          <a:xfrm>
            <a:off x="459" y="1644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7" name="Line 196"/>
          <xdr:cNvSpPr>
            <a:spLocks noChangeShapeType="1"/>
          </xdr:cNvSpPr>
        </xdr:nvSpPr>
        <xdr:spPr bwMode="auto">
          <a:xfrm>
            <a:off x="459" y="1476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8" name="Line 197"/>
          <xdr:cNvSpPr>
            <a:spLocks noChangeShapeType="1"/>
          </xdr:cNvSpPr>
        </xdr:nvSpPr>
        <xdr:spPr bwMode="auto">
          <a:xfrm>
            <a:off x="459" y="1308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89" name="Line 198"/>
          <xdr:cNvSpPr>
            <a:spLocks noChangeShapeType="1"/>
          </xdr:cNvSpPr>
        </xdr:nvSpPr>
        <xdr:spPr bwMode="auto">
          <a:xfrm>
            <a:off x="459" y="1140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0" name="Line 199"/>
          <xdr:cNvSpPr>
            <a:spLocks noChangeShapeType="1"/>
          </xdr:cNvSpPr>
        </xdr:nvSpPr>
        <xdr:spPr bwMode="auto">
          <a:xfrm>
            <a:off x="459" y="971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1" name="Line 200"/>
          <xdr:cNvSpPr>
            <a:spLocks noChangeShapeType="1"/>
          </xdr:cNvSpPr>
        </xdr:nvSpPr>
        <xdr:spPr bwMode="auto">
          <a:xfrm>
            <a:off x="459" y="797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2" name="Line 201"/>
          <xdr:cNvSpPr>
            <a:spLocks noChangeShapeType="1"/>
          </xdr:cNvSpPr>
        </xdr:nvSpPr>
        <xdr:spPr bwMode="auto">
          <a:xfrm>
            <a:off x="459" y="629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3" name="Line 202"/>
          <xdr:cNvSpPr>
            <a:spLocks noChangeShapeType="1"/>
          </xdr:cNvSpPr>
        </xdr:nvSpPr>
        <xdr:spPr bwMode="auto">
          <a:xfrm>
            <a:off x="459" y="461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4" name="Line 203"/>
          <xdr:cNvSpPr>
            <a:spLocks noChangeShapeType="1"/>
          </xdr:cNvSpPr>
        </xdr:nvSpPr>
        <xdr:spPr bwMode="auto">
          <a:xfrm>
            <a:off x="459" y="293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5" name="Line 204"/>
          <xdr:cNvSpPr>
            <a:spLocks noChangeShapeType="1"/>
          </xdr:cNvSpPr>
        </xdr:nvSpPr>
        <xdr:spPr bwMode="auto">
          <a:xfrm>
            <a:off x="459" y="124"/>
            <a:ext cx="47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6" name="Line 205"/>
          <xdr:cNvSpPr>
            <a:spLocks noChangeShapeType="1"/>
          </xdr:cNvSpPr>
        </xdr:nvSpPr>
        <xdr:spPr bwMode="auto">
          <a:xfrm>
            <a:off x="483" y="971"/>
            <a:ext cx="2271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7" name="Line 206"/>
          <xdr:cNvSpPr>
            <a:spLocks noChangeShapeType="1"/>
          </xdr:cNvSpPr>
        </xdr:nvSpPr>
        <xdr:spPr bwMode="auto">
          <a:xfrm flipV="1">
            <a:off x="483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8" name="Line 207"/>
          <xdr:cNvSpPr>
            <a:spLocks noChangeShapeType="1"/>
          </xdr:cNvSpPr>
        </xdr:nvSpPr>
        <xdr:spPr bwMode="auto">
          <a:xfrm flipV="1">
            <a:off x="712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499" name="Line 208"/>
          <xdr:cNvSpPr>
            <a:spLocks noChangeShapeType="1"/>
          </xdr:cNvSpPr>
        </xdr:nvSpPr>
        <xdr:spPr bwMode="auto">
          <a:xfrm flipV="1">
            <a:off x="936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0" name="Line 209"/>
          <xdr:cNvSpPr>
            <a:spLocks noChangeShapeType="1"/>
          </xdr:cNvSpPr>
        </xdr:nvSpPr>
        <xdr:spPr bwMode="auto">
          <a:xfrm flipV="1">
            <a:off x="1165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1" name="Line 210"/>
          <xdr:cNvSpPr>
            <a:spLocks noChangeShapeType="1"/>
          </xdr:cNvSpPr>
        </xdr:nvSpPr>
        <xdr:spPr bwMode="auto">
          <a:xfrm flipV="1">
            <a:off x="1389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2" name="Line 211"/>
          <xdr:cNvSpPr>
            <a:spLocks noChangeShapeType="1"/>
          </xdr:cNvSpPr>
        </xdr:nvSpPr>
        <xdr:spPr bwMode="auto">
          <a:xfrm flipV="1">
            <a:off x="1618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3" name="Line 212"/>
          <xdr:cNvSpPr>
            <a:spLocks noChangeShapeType="1"/>
          </xdr:cNvSpPr>
        </xdr:nvSpPr>
        <xdr:spPr bwMode="auto">
          <a:xfrm flipV="1">
            <a:off x="1848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4" name="Line 213"/>
          <xdr:cNvSpPr>
            <a:spLocks noChangeShapeType="1"/>
          </xdr:cNvSpPr>
        </xdr:nvSpPr>
        <xdr:spPr bwMode="auto">
          <a:xfrm flipV="1">
            <a:off x="2072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5" name="Line 214"/>
          <xdr:cNvSpPr>
            <a:spLocks noChangeShapeType="1"/>
          </xdr:cNvSpPr>
        </xdr:nvSpPr>
        <xdr:spPr bwMode="auto">
          <a:xfrm flipV="1">
            <a:off x="2301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6" name="Line 215"/>
          <xdr:cNvSpPr>
            <a:spLocks noChangeShapeType="1"/>
          </xdr:cNvSpPr>
        </xdr:nvSpPr>
        <xdr:spPr bwMode="auto">
          <a:xfrm flipV="1">
            <a:off x="2525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7" name="Line 216"/>
          <xdr:cNvSpPr>
            <a:spLocks noChangeShapeType="1"/>
          </xdr:cNvSpPr>
        </xdr:nvSpPr>
        <xdr:spPr bwMode="auto">
          <a:xfrm>
            <a:off x="594" y="995"/>
            <a:ext cx="230" cy="13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8" name="Line 217"/>
          <xdr:cNvSpPr>
            <a:spLocks noChangeShapeType="1"/>
          </xdr:cNvSpPr>
        </xdr:nvSpPr>
        <xdr:spPr bwMode="auto">
          <a:xfrm>
            <a:off x="824" y="1128"/>
            <a:ext cx="229" cy="13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09" name="Line 218"/>
          <xdr:cNvSpPr>
            <a:spLocks noChangeShapeType="1"/>
          </xdr:cNvSpPr>
        </xdr:nvSpPr>
        <xdr:spPr bwMode="auto">
          <a:xfrm>
            <a:off x="1053" y="1267"/>
            <a:ext cx="224" cy="19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0" name="Line 219"/>
          <xdr:cNvSpPr>
            <a:spLocks noChangeShapeType="1"/>
          </xdr:cNvSpPr>
        </xdr:nvSpPr>
        <xdr:spPr bwMode="auto">
          <a:xfrm>
            <a:off x="1277" y="1464"/>
            <a:ext cx="230" cy="6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1" name="Line 220"/>
          <xdr:cNvSpPr>
            <a:spLocks noChangeShapeType="1"/>
          </xdr:cNvSpPr>
        </xdr:nvSpPr>
        <xdr:spPr bwMode="auto">
          <a:xfrm flipV="1">
            <a:off x="1507" y="1377"/>
            <a:ext cx="223" cy="15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2" name="Line 221"/>
          <xdr:cNvSpPr>
            <a:spLocks noChangeShapeType="1"/>
          </xdr:cNvSpPr>
        </xdr:nvSpPr>
        <xdr:spPr bwMode="auto">
          <a:xfrm flipV="1">
            <a:off x="1730" y="1128"/>
            <a:ext cx="230" cy="24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3" name="Line 222"/>
          <xdr:cNvSpPr>
            <a:spLocks noChangeShapeType="1"/>
          </xdr:cNvSpPr>
        </xdr:nvSpPr>
        <xdr:spPr bwMode="auto">
          <a:xfrm flipV="1">
            <a:off x="1960" y="867"/>
            <a:ext cx="229" cy="26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4" name="Line 223"/>
          <xdr:cNvSpPr>
            <a:spLocks noChangeShapeType="1"/>
          </xdr:cNvSpPr>
        </xdr:nvSpPr>
        <xdr:spPr bwMode="auto">
          <a:xfrm flipV="1">
            <a:off x="2189" y="606"/>
            <a:ext cx="224" cy="26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5" name="Line 224"/>
          <xdr:cNvSpPr>
            <a:spLocks noChangeShapeType="1"/>
          </xdr:cNvSpPr>
        </xdr:nvSpPr>
        <xdr:spPr bwMode="auto">
          <a:xfrm flipV="1">
            <a:off x="2413" y="351"/>
            <a:ext cx="229" cy="25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6" name="Line 225"/>
          <xdr:cNvSpPr>
            <a:spLocks noChangeShapeType="1"/>
          </xdr:cNvSpPr>
        </xdr:nvSpPr>
        <xdr:spPr bwMode="auto">
          <a:xfrm>
            <a:off x="594" y="971"/>
            <a:ext cx="230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7" name="Line 226"/>
          <xdr:cNvSpPr>
            <a:spLocks noChangeShapeType="1"/>
          </xdr:cNvSpPr>
        </xdr:nvSpPr>
        <xdr:spPr bwMode="auto">
          <a:xfrm>
            <a:off x="824" y="971"/>
            <a:ext cx="229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8" name="Line 227"/>
          <xdr:cNvSpPr>
            <a:spLocks noChangeShapeType="1"/>
          </xdr:cNvSpPr>
        </xdr:nvSpPr>
        <xdr:spPr bwMode="auto">
          <a:xfrm>
            <a:off x="1053" y="971"/>
            <a:ext cx="224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19" name="Line 228"/>
          <xdr:cNvSpPr>
            <a:spLocks noChangeShapeType="1"/>
          </xdr:cNvSpPr>
        </xdr:nvSpPr>
        <xdr:spPr bwMode="auto">
          <a:xfrm flipV="1">
            <a:off x="1277" y="786"/>
            <a:ext cx="230" cy="1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0" name="Line 229"/>
          <xdr:cNvSpPr>
            <a:spLocks noChangeShapeType="1"/>
          </xdr:cNvSpPr>
        </xdr:nvSpPr>
        <xdr:spPr bwMode="auto">
          <a:xfrm flipV="1">
            <a:off x="1507" y="705"/>
            <a:ext cx="223" cy="8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1" name="Line 230"/>
          <xdr:cNvSpPr>
            <a:spLocks noChangeShapeType="1"/>
          </xdr:cNvSpPr>
        </xdr:nvSpPr>
        <xdr:spPr bwMode="auto">
          <a:xfrm flipV="1">
            <a:off x="1730" y="699"/>
            <a:ext cx="230" cy="6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2" name="Line 231"/>
          <xdr:cNvSpPr>
            <a:spLocks noChangeShapeType="1"/>
          </xdr:cNvSpPr>
        </xdr:nvSpPr>
        <xdr:spPr bwMode="auto">
          <a:xfrm>
            <a:off x="1960" y="699"/>
            <a:ext cx="229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3" name="Line 232"/>
          <xdr:cNvSpPr>
            <a:spLocks noChangeShapeType="1"/>
          </xdr:cNvSpPr>
        </xdr:nvSpPr>
        <xdr:spPr bwMode="auto">
          <a:xfrm>
            <a:off x="2189" y="699"/>
            <a:ext cx="224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4" name="Line 233"/>
          <xdr:cNvSpPr>
            <a:spLocks noChangeShapeType="1"/>
          </xdr:cNvSpPr>
        </xdr:nvSpPr>
        <xdr:spPr bwMode="auto">
          <a:xfrm>
            <a:off x="2413" y="699"/>
            <a:ext cx="229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5" name="Rectangle 524"/>
          <xdr:cNvSpPr>
            <a:spLocks noChangeArrowheads="1"/>
          </xdr:cNvSpPr>
        </xdr:nvSpPr>
        <xdr:spPr bwMode="auto">
          <a:xfrm>
            <a:off x="571" y="948"/>
            <a:ext cx="47" cy="47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6" name="Rectangle 525"/>
          <xdr:cNvSpPr>
            <a:spLocks noChangeArrowheads="1"/>
          </xdr:cNvSpPr>
        </xdr:nvSpPr>
        <xdr:spPr bwMode="auto">
          <a:xfrm>
            <a:off x="800" y="948"/>
            <a:ext cx="47" cy="47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7" name="Rectangle 526"/>
          <xdr:cNvSpPr>
            <a:spLocks noChangeArrowheads="1"/>
          </xdr:cNvSpPr>
        </xdr:nvSpPr>
        <xdr:spPr bwMode="auto">
          <a:xfrm>
            <a:off x="1030" y="948"/>
            <a:ext cx="47" cy="47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8" name="Rectangle 527"/>
          <xdr:cNvSpPr>
            <a:spLocks noChangeArrowheads="1"/>
          </xdr:cNvSpPr>
        </xdr:nvSpPr>
        <xdr:spPr bwMode="auto">
          <a:xfrm>
            <a:off x="1254" y="948"/>
            <a:ext cx="47" cy="47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29" name="Rectangle 528"/>
          <xdr:cNvSpPr>
            <a:spLocks noChangeArrowheads="1"/>
          </xdr:cNvSpPr>
        </xdr:nvSpPr>
        <xdr:spPr bwMode="auto">
          <a:xfrm>
            <a:off x="1483" y="763"/>
            <a:ext cx="47" cy="46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30" name="Rectangle 529"/>
          <xdr:cNvSpPr>
            <a:spLocks noChangeArrowheads="1"/>
          </xdr:cNvSpPr>
        </xdr:nvSpPr>
        <xdr:spPr bwMode="auto">
          <a:xfrm>
            <a:off x="1707" y="681"/>
            <a:ext cx="47" cy="47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31" name="Rectangle 530"/>
          <xdr:cNvSpPr>
            <a:spLocks noChangeArrowheads="1"/>
          </xdr:cNvSpPr>
        </xdr:nvSpPr>
        <xdr:spPr bwMode="auto">
          <a:xfrm>
            <a:off x="1936" y="676"/>
            <a:ext cx="47" cy="46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32" name="Rectangle 531"/>
          <xdr:cNvSpPr>
            <a:spLocks noChangeArrowheads="1"/>
          </xdr:cNvSpPr>
        </xdr:nvSpPr>
        <xdr:spPr bwMode="auto">
          <a:xfrm>
            <a:off x="2166" y="676"/>
            <a:ext cx="47" cy="46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33" name="Rectangle 532"/>
          <xdr:cNvSpPr>
            <a:spLocks noChangeArrowheads="1"/>
          </xdr:cNvSpPr>
        </xdr:nvSpPr>
        <xdr:spPr bwMode="auto">
          <a:xfrm>
            <a:off x="2389" y="676"/>
            <a:ext cx="48" cy="46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34" name="Rectangle 533"/>
          <xdr:cNvSpPr>
            <a:spLocks noChangeArrowheads="1"/>
          </xdr:cNvSpPr>
        </xdr:nvSpPr>
        <xdr:spPr bwMode="auto">
          <a:xfrm>
            <a:off x="2619" y="676"/>
            <a:ext cx="47" cy="46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35" name="Rectangle 534"/>
          <xdr:cNvSpPr>
            <a:spLocks noChangeArrowheads="1"/>
          </xdr:cNvSpPr>
        </xdr:nvSpPr>
        <xdr:spPr bwMode="auto">
          <a:xfrm>
            <a:off x="256" y="1766"/>
            <a:ext cx="159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-500</a:t>
            </a:r>
            <a:endParaRPr lang="en-GB" altLang="en-US"/>
          </a:p>
        </xdr:txBody>
      </xdr:sp>
      <xdr:sp macro="" textlink="">
        <xdr:nvSpPr>
          <xdr:cNvPr id="536" name="Rectangle 535"/>
          <xdr:cNvSpPr>
            <a:spLocks noChangeArrowheads="1"/>
          </xdr:cNvSpPr>
        </xdr:nvSpPr>
        <xdr:spPr bwMode="auto">
          <a:xfrm>
            <a:off x="256" y="1598"/>
            <a:ext cx="159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-400</a:t>
            </a:r>
            <a:endParaRPr lang="en-GB" altLang="en-US"/>
          </a:p>
        </xdr:txBody>
      </xdr:sp>
      <xdr:sp macro="" textlink="">
        <xdr:nvSpPr>
          <xdr:cNvPr id="537" name="Rectangle 536"/>
          <xdr:cNvSpPr>
            <a:spLocks noChangeArrowheads="1"/>
          </xdr:cNvSpPr>
        </xdr:nvSpPr>
        <xdr:spPr bwMode="auto">
          <a:xfrm>
            <a:off x="256" y="1430"/>
            <a:ext cx="159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-300</a:t>
            </a:r>
            <a:endParaRPr lang="en-GB" altLang="en-US"/>
          </a:p>
        </xdr:txBody>
      </xdr:sp>
      <xdr:sp macro="" textlink="">
        <xdr:nvSpPr>
          <xdr:cNvPr id="538" name="Rectangle 537"/>
          <xdr:cNvSpPr>
            <a:spLocks noChangeArrowheads="1"/>
          </xdr:cNvSpPr>
        </xdr:nvSpPr>
        <xdr:spPr bwMode="auto">
          <a:xfrm>
            <a:off x="256" y="1261"/>
            <a:ext cx="159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-200</a:t>
            </a:r>
            <a:endParaRPr lang="en-GB" altLang="en-US"/>
          </a:p>
        </xdr:txBody>
      </xdr:sp>
      <xdr:sp macro="" textlink="">
        <xdr:nvSpPr>
          <xdr:cNvPr id="539" name="Rectangle 538"/>
          <xdr:cNvSpPr>
            <a:spLocks noChangeArrowheads="1"/>
          </xdr:cNvSpPr>
        </xdr:nvSpPr>
        <xdr:spPr bwMode="auto">
          <a:xfrm>
            <a:off x="256" y="1093"/>
            <a:ext cx="159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-100</a:t>
            </a:r>
            <a:endParaRPr lang="en-GB" altLang="en-US"/>
          </a:p>
        </xdr:txBody>
      </xdr:sp>
      <xdr:sp macro="" textlink="">
        <xdr:nvSpPr>
          <xdr:cNvPr id="540" name="Rectangle 539"/>
          <xdr:cNvSpPr>
            <a:spLocks noChangeArrowheads="1"/>
          </xdr:cNvSpPr>
        </xdr:nvSpPr>
        <xdr:spPr bwMode="auto">
          <a:xfrm>
            <a:off x="362" y="925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0</a:t>
            </a:r>
            <a:endParaRPr lang="en-GB" altLang="en-US"/>
          </a:p>
        </xdr:txBody>
      </xdr:sp>
      <xdr:sp macro="" textlink="">
        <xdr:nvSpPr>
          <xdr:cNvPr id="541" name="Rectangle 540"/>
          <xdr:cNvSpPr>
            <a:spLocks noChangeArrowheads="1"/>
          </xdr:cNvSpPr>
        </xdr:nvSpPr>
        <xdr:spPr bwMode="auto">
          <a:xfrm>
            <a:off x="279" y="751"/>
            <a:ext cx="132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100</a:t>
            </a:r>
            <a:endParaRPr lang="en-GB" altLang="en-US"/>
          </a:p>
        </xdr:txBody>
      </xdr:sp>
      <xdr:sp macro="" textlink="">
        <xdr:nvSpPr>
          <xdr:cNvPr id="542" name="Rectangle 541"/>
          <xdr:cNvSpPr>
            <a:spLocks noChangeArrowheads="1"/>
          </xdr:cNvSpPr>
        </xdr:nvSpPr>
        <xdr:spPr bwMode="auto">
          <a:xfrm>
            <a:off x="279" y="583"/>
            <a:ext cx="132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200</a:t>
            </a:r>
            <a:endParaRPr lang="en-GB" altLang="en-US"/>
          </a:p>
        </xdr:txBody>
      </xdr:sp>
      <xdr:sp macro="" textlink="">
        <xdr:nvSpPr>
          <xdr:cNvPr id="543" name="Rectangle 542"/>
          <xdr:cNvSpPr>
            <a:spLocks noChangeArrowheads="1"/>
          </xdr:cNvSpPr>
        </xdr:nvSpPr>
        <xdr:spPr bwMode="auto">
          <a:xfrm>
            <a:off x="279" y="414"/>
            <a:ext cx="132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300</a:t>
            </a:r>
            <a:endParaRPr lang="en-GB" altLang="en-US"/>
          </a:p>
        </xdr:txBody>
      </xdr:sp>
      <xdr:sp macro="" textlink="">
        <xdr:nvSpPr>
          <xdr:cNvPr id="544" name="Rectangle 543"/>
          <xdr:cNvSpPr>
            <a:spLocks noChangeArrowheads="1"/>
          </xdr:cNvSpPr>
        </xdr:nvSpPr>
        <xdr:spPr bwMode="auto">
          <a:xfrm>
            <a:off x="279" y="246"/>
            <a:ext cx="132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400</a:t>
            </a:r>
            <a:endParaRPr lang="en-GB" altLang="en-US"/>
          </a:p>
        </xdr:txBody>
      </xdr:sp>
      <xdr:sp macro="" textlink="">
        <xdr:nvSpPr>
          <xdr:cNvPr id="545" name="Rectangle 544"/>
          <xdr:cNvSpPr>
            <a:spLocks noChangeArrowheads="1"/>
          </xdr:cNvSpPr>
        </xdr:nvSpPr>
        <xdr:spPr bwMode="auto">
          <a:xfrm>
            <a:off x="279" y="78"/>
            <a:ext cx="132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500</a:t>
            </a:r>
            <a:endParaRPr lang="en-GB" altLang="en-US"/>
          </a:p>
        </xdr:txBody>
      </xdr:sp>
      <xdr:sp macro="" textlink="">
        <xdr:nvSpPr>
          <xdr:cNvPr id="546" name="Rectangle 545"/>
          <xdr:cNvSpPr>
            <a:spLocks noChangeArrowheads="1"/>
          </xdr:cNvSpPr>
        </xdr:nvSpPr>
        <xdr:spPr bwMode="auto">
          <a:xfrm>
            <a:off x="577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1</a:t>
            </a:r>
            <a:endParaRPr lang="en-GB" altLang="en-US"/>
          </a:p>
        </xdr:txBody>
      </xdr:sp>
      <xdr:sp macro="" textlink="">
        <xdr:nvSpPr>
          <xdr:cNvPr id="547" name="Rectangle 546"/>
          <xdr:cNvSpPr>
            <a:spLocks noChangeArrowheads="1"/>
          </xdr:cNvSpPr>
        </xdr:nvSpPr>
        <xdr:spPr bwMode="auto">
          <a:xfrm>
            <a:off x="806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2</a:t>
            </a:r>
            <a:endParaRPr lang="en-GB" altLang="en-US"/>
          </a:p>
        </xdr:txBody>
      </xdr:sp>
      <xdr:sp macro="" textlink="">
        <xdr:nvSpPr>
          <xdr:cNvPr id="548" name="Rectangle 547"/>
          <xdr:cNvSpPr>
            <a:spLocks noChangeArrowheads="1"/>
          </xdr:cNvSpPr>
        </xdr:nvSpPr>
        <xdr:spPr bwMode="auto">
          <a:xfrm>
            <a:off x="1036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3</a:t>
            </a:r>
            <a:endParaRPr lang="en-GB" altLang="en-US"/>
          </a:p>
        </xdr:txBody>
      </xdr:sp>
      <xdr:sp macro="" textlink="">
        <xdr:nvSpPr>
          <xdr:cNvPr id="549" name="Rectangle 548"/>
          <xdr:cNvSpPr>
            <a:spLocks noChangeArrowheads="1"/>
          </xdr:cNvSpPr>
        </xdr:nvSpPr>
        <xdr:spPr bwMode="auto">
          <a:xfrm>
            <a:off x="1259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4</a:t>
            </a:r>
            <a:endParaRPr lang="en-GB" altLang="en-US"/>
          </a:p>
        </xdr:txBody>
      </xdr:sp>
      <xdr:sp macro="" textlink="">
        <xdr:nvSpPr>
          <xdr:cNvPr id="550" name="Rectangle 549"/>
          <xdr:cNvSpPr>
            <a:spLocks noChangeArrowheads="1"/>
          </xdr:cNvSpPr>
        </xdr:nvSpPr>
        <xdr:spPr bwMode="auto">
          <a:xfrm>
            <a:off x="1489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5</a:t>
            </a:r>
            <a:endParaRPr lang="en-GB" altLang="en-US"/>
          </a:p>
        </xdr:txBody>
      </xdr:sp>
      <xdr:sp macro="" textlink="">
        <xdr:nvSpPr>
          <xdr:cNvPr id="551" name="Rectangle 550"/>
          <xdr:cNvSpPr>
            <a:spLocks noChangeArrowheads="1"/>
          </xdr:cNvSpPr>
        </xdr:nvSpPr>
        <xdr:spPr bwMode="auto">
          <a:xfrm>
            <a:off x="1713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6</a:t>
            </a:r>
            <a:endParaRPr lang="en-GB" altLang="en-US"/>
          </a:p>
        </xdr:txBody>
      </xdr:sp>
      <xdr:sp macro="" textlink="">
        <xdr:nvSpPr>
          <xdr:cNvPr id="552" name="Rectangle 551"/>
          <xdr:cNvSpPr>
            <a:spLocks noChangeArrowheads="1"/>
          </xdr:cNvSpPr>
        </xdr:nvSpPr>
        <xdr:spPr bwMode="auto">
          <a:xfrm>
            <a:off x="1942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7</a:t>
            </a:r>
            <a:endParaRPr lang="en-GB" altLang="en-US"/>
          </a:p>
        </xdr:txBody>
      </xdr:sp>
      <xdr:sp macro="" textlink="">
        <xdr:nvSpPr>
          <xdr:cNvPr id="553" name="Rectangle 552"/>
          <xdr:cNvSpPr>
            <a:spLocks noChangeArrowheads="1"/>
          </xdr:cNvSpPr>
        </xdr:nvSpPr>
        <xdr:spPr bwMode="auto">
          <a:xfrm>
            <a:off x="2172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8</a:t>
            </a:r>
            <a:endParaRPr lang="en-GB" altLang="en-US"/>
          </a:p>
        </xdr:txBody>
      </xdr:sp>
      <xdr:sp macro="" textlink="">
        <xdr:nvSpPr>
          <xdr:cNvPr id="554" name="Rectangle 553"/>
          <xdr:cNvSpPr>
            <a:spLocks noChangeArrowheads="1"/>
          </xdr:cNvSpPr>
        </xdr:nvSpPr>
        <xdr:spPr bwMode="auto">
          <a:xfrm>
            <a:off x="2395" y="1858"/>
            <a:ext cx="44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9</a:t>
            </a:r>
            <a:endParaRPr lang="en-GB" altLang="en-US"/>
          </a:p>
        </xdr:txBody>
      </xdr:sp>
      <xdr:sp macro="" textlink="">
        <xdr:nvSpPr>
          <xdr:cNvPr id="555" name="Rectangle 554"/>
          <xdr:cNvSpPr>
            <a:spLocks noChangeArrowheads="1"/>
          </xdr:cNvSpPr>
        </xdr:nvSpPr>
        <xdr:spPr bwMode="auto">
          <a:xfrm>
            <a:off x="2601" y="1858"/>
            <a:ext cx="88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10</a:t>
            </a:r>
            <a:endParaRPr lang="en-GB" altLang="en-US"/>
          </a:p>
        </xdr:txBody>
      </xdr:sp>
      <xdr:sp macro="" textlink="">
        <xdr:nvSpPr>
          <xdr:cNvPr id="556" name="Rectangle 555"/>
          <xdr:cNvSpPr>
            <a:spLocks noChangeArrowheads="1"/>
          </xdr:cNvSpPr>
        </xdr:nvSpPr>
        <xdr:spPr bwMode="auto">
          <a:xfrm>
            <a:off x="1536" y="1993"/>
            <a:ext cx="172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 b="1">
                <a:solidFill>
                  <a:srgbClr val="000000"/>
                </a:solidFill>
                <a:latin typeface="Arial" panose="020B0604020202020204" pitchFamily="34" charset="0"/>
              </a:rPr>
              <a:t>Year</a:t>
            </a:r>
            <a:endParaRPr lang="en-GB" altLang="en-US" sz="1000" b="1"/>
          </a:p>
        </xdr:txBody>
      </xdr:sp>
      <xdr:sp macro="" textlink="">
        <xdr:nvSpPr>
          <xdr:cNvPr id="557" name="Rectangle 556"/>
          <xdr:cNvSpPr>
            <a:spLocks noChangeArrowheads="1"/>
          </xdr:cNvSpPr>
        </xdr:nvSpPr>
        <xdr:spPr bwMode="auto">
          <a:xfrm rot="16200000">
            <a:off x="-390" y="896"/>
            <a:ext cx="1125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 b="1">
                <a:solidFill>
                  <a:srgbClr val="000000"/>
                </a:solidFill>
                <a:latin typeface="Arial" panose="020B0604020202020204" pitchFamily="34" charset="0"/>
              </a:rPr>
              <a:t>Free Cash Flow, USD millions</a:t>
            </a:r>
            <a:endParaRPr lang="en-GB" altLang="en-US" sz="1000" b="1"/>
          </a:p>
        </xdr:txBody>
      </xdr:sp>
      <xdr:sp macro="" textlink="">
        <xdr:nvSpPr>
          <xdr:cNvPr id="558" name="Rectangle 557"/>
          <xdr:cNvSpPr>
            <a:spLocks noChangeArrowheads="1"/>
          </xdr:cNvSpPr>
        </xdr:nvSpPr>
        <xdr:spPr bwMode="auto">
          <a:xfrm>
            <a:off x="1957" y="1476"/>
            <a:ext cx="165" cy="46"/>
          </a:xfrm>
          <a:prstGeom prst="rect">
            <a:avLst/>
          </a:prstGeom>
          <a:gradFill rotWithShape="0">
            <a:gsLst>
              <a:gs pos="0">
                <a:srgbClr val="993366"/>
              </a:gs>
              <a:gs pos="100000">
                <a:srgbClr val="993366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59" name="Rectangle 558"/>
          <xdr:cNvSpPr>
            <a:spLocks noChangeArrowheads="1"/>
          </xdr:cNvSpPr>
        </xdr:nvSpPr>
        <xdr:spPr bwMode="auto">
          <a:xfrm>
            <a:off x="2139" y="1447"/>
            <a:ext cx="563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Free Cash Flow</a:t>
            </a:r>
            <a:endParaRPr lang="en-GB" altLang="en-US"/>
          </a:p>
        </xdr:txBody>
      </xdr:sp>
      <xdr:sp macro="" textlink="">
        <xdr:nvSpPr>
          <xdr:cNvPr id="560" name="Line 270"/>
          <xdr:cNvSpPr>
            <a:spLocks noChangeShapeType="1"/>
          </xdr:cNvSpPr>
        </xdr:nvSpPr>
        <xdr:spPr bwMode="auto">
          <a:xfrm>
            <a:off x="1957" y="1604"/>
            <a:ext cx="165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61" name="Rectangle 560"/>
          <xdr:cNvSpPr>
            <a:spLocks noChangeArrowheads="1"/>
          </xdr:cNvSpPr>
        </xdr:nvSpPr>
        <xdr:spPr bwMode="auto">
          <a:xfrm>
            <a:off x="2139" y="1551"/>
            <a:ext cx="577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Cumulative FCF</a:t>
            </a:r>
            <a:endParaRPr lang="en-GB" altLang="en-US"/>
          </a:p>
        </xdr:txBody>
      </xdr:sp>
      <xdr:sp macro="" textlink="">
        <xdr:nvSpPr>
          <xdr:cNvPr id="562" name="Line 272"/>
          <xdr:cNvSpPr>
            <a:spLocks noChangeShapeType="1"/>
          </xdr:cNvSpPr>
        </xdr:nvSpPr>
        <xdr:spPr bwMode="auto">
          <a:xfrm>
            <a:off x="1957" y="1714"/>
            <a:ext cx="165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63" name="Rectangle 562"/>
          <xdr:cNvSpPr>
            <a:spLocks noChangeArrowheads="1"/>
          </xdr:cNvSpPr>
        </xdr:nvSpPr>
        <xdr:spPr bwMode="auto">
          <a:xfrm>
            <a:off x="2016" y="1691"/>
            <a:ext cx="47" cy="46"/>
          </a:xfrm>
          <a:prstGeom prst="rect">
            <a:avLst/>
          </a:prstGeom>
          <a:solidFill>
            <a:srgbClr val="000000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  <xdr:sp macro="" textlink="">
        <xdr:nvSpPr>
          <xdr:cNvPr id="564" name="Rectangle 563"/>
          <xdr:cNvSpPr>
            <a:spLocks noChangeArrowheads="1"/>
          </xdr:cNvSpPr>
        </xdr:nvSpPr>
        <xdr:spPr bwMode="auto">
          <a:xfrm>
            <a:off x="2139" y="1662"/>
            <a:ext cx="318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r>
              <a:rPr lang="en-GB" altLang="en-US" sz="1000">
                <a:solidFill>
                  <a:srgbClr val="000000"/>
                </a:solidFill>
                <a:latin typeface="Arial" panose="020B0604020202020204" pitchFamily="34" charset="0"/>
              </a:rPr>
              <a:t>Revenue</a:t>
            </a:r>
            <a:endParaRPr lang="en-GB" altLang="en-US"/>
          </a:p>
        </xdr:txBody>
      </xdr:sp>
      <xdr:sp macro="" textlink="">
        <xdr:nvSpPr>
          <xdr:cNvPr id="565" name="Line 277"/>
          <xdr:cNvSpPr>
            <a:spLocks noChangeShapeType="1"/>
          </xdr:cNvSpPr>
        </xdr:nvSpPr>
        <xdr:spPr bwMode="auto">
          <a:xfrm flipV="1">
            <a:off x="2753" y="1788"/>
            <a:ext cx="1" cy="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rgbClr val="000000"/>
                </a:solidFill>
                <a:latin typeface="Times New Roman" panose="02020603050405020304" pitchFamily="18" charset="0"/>
              </a:defRPr>
            </a:lvl9pPr>
          </a:lstStyle>
          <a:p>
            <a:endParaRPr lang="en-GB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L36" sqref="L36"/>
    </sheetView>
  </sheetViews>
  <sheetFormatPr defaultRowHeight="15" x14ac:dyDescent="0.25"/>
  <cols>
    <col min="2" max="2" width="13.7109375" customWidth="1"/>
  </cols>
  <sheetData>
    <row r="1" spans="1:13" x14ac:dyDescent="0.25">
      <c r="A1" s="29" t="s">
        <v>8</v>
      </c>
      <c r="B1" s="29"/>
    </row>
    <row r="2" spans="1:13" x14ac:dyDescent="0.25">
      <c r="A2" s="31"/>
      <c r="B2" s="16"/>
      <c r="C2" s="16"/>
      <c r="D2" s="16"/>
      <c r="E2" s="16"/>
      <c r="F2" s="16"/>
      <c r="G2" s="16"/>
      <c r="H2" s="16"/>
    </row>
    <row r="3" spans="1:13" x14ac:dyDescent="0.25">
      <c r="A3" s="31"/>
      <c r="B3" s="17"/>
      <c r="C3" s="18"/>
      <c r="D3" s="18"/>
      <c r="E3" s="18"/>
      <c r="F3" s="18"/>
      <c r="G3" s="18"/>
      <c r="H3" s="18"/>
      <c r="I3" s="1"/>
      <c r="J3" s="1"/>
      <c r="K3" s="1"/>
      <c r="L3" s="1"/>
      <c r="M3" s="1"/>
    </row>
    <row r="4" spans="1:13" x14ac:dyDescent="0.25">
      <c r="A4" s="31"/>
      <c r="B4" s="17"/>
      <c r="C4" s="18"/>
      <c r="D4" s="18"/>
      <c r="E4" s="18"/>
      <c r="F4" s="18"/>
      <c r="G4" s="18"/>
      <c r="H4" s="18"/>
      <c r="I4" s="1"/>
      <c r="J4" s="1"/>
      <c r="K4" s="1"/>
      <c r="L4" s="1"/>
      <c r="M4" s="1"/>
    </row>
    <row r="5" spans="1:13" x14ac:dyDescent="0.25">
      <c r="A5" s="19"/>
      <c r="B5" s="17"/>
      <c r="C5" s="18"/>
      <c r="D5" s="18"/>
      <c r="E5" s="18"/>
      <c r="F5" s="18"/>
      <c r="G5" s="18"/>
      <c r="H5" s="18"/>
      <c r="I5" s="1"/>
      <c r="J5" s="1"/>
      <c r="K5" s="1"/>
      <c r="L5" s="1"/>
      <c r="M5" s="1"/>
    </row>
    <row r="6" spans="1:13" x14ac:dyDescent="0.25">
      <c r="A6" s="19"/>
      <c r="B6" s="17"/>
      <c r="C6" s="18"/>
      <c r="D6" s="18"/>
      <c r="E6" s="18"/>
      <c r="F6" s="18"/>
      <c r="G6" s="18"/>
      <c r="H6" s="18"/>
      <c r="I6" s="1"/>
      <c r="J6" s="1"/>
      <c r="K6" s="1"/>
      <c r="L6" s="1"/>
      <c r="M6" s="1"/>
    </row>
    <row r="7" spans="1:13" ht="15.75" thickBot="1" x14ac:dyDescent="0.3">
      <c r="B7" s="11" t="s">
        <v>1</v>
      </c>
      <c r="C7" s="20">
        <v>0</v>
      </c>
      <c r="D7" s="21">
        <v>1</v>
      </c>
      <c r="E7" s="21">
        <v>2</v>
      </c>
      <c r="F7" s="21">
        <v>3</v>
      </c>
      <c r="G7" s="21">
        <v>4</v>
      </c>
      <c r="H7" s="22">
        <v>5</v>
      </c>
    </row>
    <row r="8" spans="1:13" x14ac:dyDescent="0.25">
      <c r="A8" s="32"/>
      <c r="B8" s="9" t="s">
        <v>2</v>
      </c>
      <c r="C8" s="3">
        <v>0</v>
      </c>
      <c r="D8" s="4">
        <v>70</v>
      </c>
      <c r="E8" s="4">
        <v>70</v>
      </c>
      <c r="F8" s="4">
        <v>70</v>
      </c>
      <c r="G8" s="4">
        <v>70</v>
      </c>
      <c r="H8" s="5">
        <v>70</v>
      </c>
    </row>
    <row r="9" spans="1:13" x14ac:dyDescent="0.25">
      <c r="A9" s="32"/>
      <c r="B9" s="10" t="s">
        <v>3</v>
      </c>
      <c r="C9" s="6"/>
      <c r="D9" s="7">
        <f>0.6*D8</f>
        <v>42</v>
      </c>
      <c r="E9" s="7">
        <f t="shared" ref="E9:H9" si="0">0.6*E8</f>
        <v>42</v>
      </c>
      <c r="F9" s="7">
        <f t="shared" si="0"/>
        <v>42</v>
      </c>
      <c r="G9" s="7">
        <f t="shared" si="0"/>
        <v>42</v>
      </c>
      <c r="H9" s="8">
        <f t="shared" si="0"/>
        <v>42</v>
      </c>
    </row>
    <row r="10" spans="1:13" x14ac:dyDescent="0.25">
      <c r="A10" s="32"/>
      <c r="B10" s="10" t="s">
        <v>4</v>
      </c>
      <c r="C10" s="6"/>
      <c r="D10" s="7">
        <f>0.3*(D8-D9)</f>
        <v>8.4</v>
      </c>
      <c r="E10" s="7">
        <f t="shared" ref="E10:H10" si="1">0.3*(E8-E9)</f>
        <v>8.4</v>
      </c>
      <c r="F10" s="7">
        <f t="shared" si="1"/>
        <v>8.4</v>
      </c>
      <c r="G10" s="7">
        <f t="shared" si="1"/>
        <v>8.4</v>
      </c>
      <c r="H10" s="8">
        <f t="shared" si="1"/>
        <v>8.4</v>
      </c>
    </row>
    <row r="11" spans="1:13" x14ac:dyDescent="0.25">
      <c r="A11" s="32"/>
      <c r="B11" s="10" t="s">
        <v>5</v>
      </c>
      <c r="C11" s="6">
        <v>100</v>
      </c>
      <c r="D11" s="7"/>
      <c r="E11" s="7"/>
      <c r="F11" s="7"/>
      <c r="G11" s="7"/>
      <c r="H11" s="8"/>
    </row>
    <row r="12" spans="1:13" x14ac:dyDescent="0.25">
      <c r="A12" s="32"/>
      <c r="B12" s="10" t="s">
        <v>6</v>
      </c>
      <c r="C12" s="6">
        <v>15</v>
      </c>
      <c r="D12" s="7"/>
      <c r="E12" s="7"/>
      <c r="F12" s="7"/>
      <c r="G12" s="7"/>
      <c r="H12" s="8">
        <f>-0.15*C11</f>
        <v>-15</v>
      </c>
    </row>
    <row r="13" spans="1:13" x14ac:dyDescent="0.25">
      <c r="A13" s="32"/>
      <c r="B13" s="10" t="s">
        <v>0</v>
      </c>
      <c r="C13" s="6">
        <f>C8-C9-C10-C11-C12</f>
        <v>-115</v>
      </c>
      <c r="D13" s="7">
        <f t="shared" ref="D13:G13" si="2">D8-D9-D10-D11-D12</f>
        <v>19.600000000000001</v>
      </c>
      <c r="E13" s="7">
        <f t="shared" si="2"/>
        <v>19.600000000000001</v>
      </c>
      <c r="F13" s="7">
        <f t="shared" si="2"/>
        <v>19.600000000000001</v>
      </c>
      <c r="G13" s="7">
        <f t="shared" si="2"/>
        <v>19.600000000000001</v>
      </c>
      <c r="H13" s="8">
        <f>H8-H9-H10-H11-H12</f>
        <v>34.6</v>
      </c>
      <c r="J13" s="2"/>
      <c r="K13" s="2" t="s">
        <v>10</v>
      </c>
      <c r="L13" s="2"/>
      <c r="M13" s="2"/>
    </row>
    <row r="14" spans="1:13" ht="15.75" thickBot="1" x14ac:dyDescent="0.3">
      <c r="A14" s="32"/>
      <c r="B14" s="12" t="s">
        <v>7</v>
      </c>
      <c r="C14" s="13">
        <f>C13</f>
        <v>-115</v>
      </c>
      <c r="D14" s="14">
        <f>C14+D13</f>
        <v>-95.4</v>
      </c>
      <c r="E14" s="14">
        <f t="shared" ref="E14:H14" si="3">D14+E13</f>
        <v>-75.800000000000011</v>
      </c>
      <c r="F14" s="14">
        <f t="shared" si="3"/>
        <v>-56.20000000000001</v>
      </c>
      <c r="G14" s="14">
        <f t="shared" si="3"/>
        <v>-36.600000000000009</v>
      </c>
      <c r="H14" s="15">
        <f t="shared" si="3"/>
        <v>-2.0000000000000071</v>
      </c>
      <c r="J14" t="s">
        <v>11</v>
      </c>
    </row>
    <row r="15" spans="1:13" x14ac:dyDescent="0.25">
      <c r="A15" t="s">
        <v>9</v>
      </c>
    </row>
    <row r="16" spans="1:13" x14ac:dyDescent="0.25">
      <c r="J16" s="27" t="s">
        <v>15</v>
      </c>
      <c r="K16" s="28">
        <f>IRR(C13:H13)</f>
        <v>-5.348631617618449E-3</v>
      </c>
    </row>
    <row r="20" spans="1:13" x14ac:dyDescent="0.25">
      <c r="A20" s="29" t="s">
        <v>14</v>
      </c>
      <c r="B20" s="29"/>
    </row>
    <row r="22" spans="1:13" x14ac:dyDescent="0.25">
      <c r="B22" s="23" t="s">
        <v>1</v>
      </c>
      <c r="C22" s="23">
        <v>0</v>
      </c>
      <c r="D22" s="23">
        <v>1</v>
      </c>
      <c r="E22" s="23">
        <v>2</v>
      </c>
      <c r="F22" s="23">
        <v>3</v>
      </c>
      <c r="G22" s="23">
        <v>4</v>
      </c>
      <c r="H22" s="23">
        <v>5</v>
      </c>
      <c r="J22" t="s">
        <v>10</v>
      </c>
    </row>
    <row r="23" spans="1:13" x14ac:dyDescent="0.25">
      <c r="B23" s="23" t="s">
        <v>12</v>
      </c>
      <c r="C23" s="25">
        <v>-100</v>
      </c>
      <c r="D23" s="25">
        <v>35</v>
      </c>
      <c r="E23" s="25">
        <v>40</v>
      </c>
      <c r="F23" s="25">
        <v>45</v>
      </c>
      <c r="G23" s="25">
        <v>50</v>
      </c>
      <c r="H23" s="25">
        <v>55</v>
      </c>
    </row>
    <row r="24" spans="1:13" x14ac:dyDescent="0.25">
      <c r="B24" s="23" t="s">
        <v>13</v>
      </c>
      <c r="C24" s="25">
        <f>C23</f>
        <v>-100</v>
      </c>
      <c r="D24" s="25">
        <f>D23+C24</f>
        <v>-65</v>
      </c>
      <c r="E24" s="25">
        <f>E23+D24</f>
        <v>-25</v>
      </c>
      <c r="F24" s="25">
        <f>F23+E24</f>
        <v>20</v>
      </c>
      <c r="G24" s="25">
        <f>G23+F24</f>
        <v>70</v>
      </c>
      <c r="H24" s="25">
        <f>H23+G24</f>
        <v>125</v>
      </c>
      <c r="J24" t="s">
        <v>16</v>
      </c>
    </row>
    <row r="26" spans="1:13" x14ac:dyDescent="0.25">
      <c r="D26">
        <f>2+25/45</f>
        <v>2.5555555555555554</v>
      </c>
      <c r="J26" t="s">
        <v>17</v>
      </c>
      <c r="K26">
        <f>(25*12)/45</f>
        <v>6.666666666666667</v>
      </c>
    </row>
    <row r="27" spans="1:13" x14ac:dyDescent="0.25">
      <c r="J27" t="s">
        <v>18</v>
      </c>
    </row>
    <row r="28" spans="1:13" x14ac:dyDescent="0.25">
      <c r="A28" s="29" t="s">
        <v>19</v>
      </c>
      <c r="B28" s="29"/>
    </row>
    <row r="30" spans="1:13" x14ac:dyDescent="0.25">
      <c r="B30" s="24" t="s">
        <v>20</v>
      </c>
      <c r="C30" s="24">
        <v>0</v>
      </c>
      <c r="D30" s="24">
        <v>1</v>
      </c>
      <c r="E30" s="24">
        <v>2</v>
      </c>
      <c r="F30" s="24">
        <v>3</v>
      </c>
      <c r="G30" s="24">
        <v>4</v>
      </c>
      <c r="H30" s="24">
        <v>5</v>
      </c>
      <c r="I30" s="24">
        <v>6</v>
      </c>
      <c r="J30" s="24">
        <v>7</v>
      </c>
      <c r="K30" s="24">
        <v>8</v>
      </c>
      <c r="L30" s="24">
        <v>9</v>
      </c>
      <c r="M30" s="24">
        <v>10</v>
      </c>
    </row>
    <row r="31" spans="1:13" x14ac:dyDescent="0.25">
      <c r="B31" s="24" t="s">
        <v>0</v>
      </c>
      <c r="C31" s="30">
        <v>-10</v>
      </c>
      <c r="D31" s="30">
        <v>-74.900000000000006</v>
      </c>
      <c r="E31" s="30">
        <v>-77.8</v>
      </c>
      <c r="F31" s="30">
        <v>-114.2</v>
      </c>
      <c r="G31" s="30">
        <v>-37.6</v>
      </c>
      <c r="H31" s="30">
        <v>88.6</v>
      </c>
      <c r="I31" s="30">
        <v>149.80000000000001</v>
      </c>
      <c r="J31" s="30">
        <v>153.6</v>
      </c>
      <c r="K31" s="30">
        <v>153.6</v>
      </c>
      <c r="L31" s="30">
        <v>153.6</v>
      </c>
      <c r="M31" s="30">
        <v>153.6</v>
      </c>
    </row>
    <row r="32" spans="1:13" x14ac:dyDescent="0.25">
      <c r="B32" s="24" t="s">
        <v>21</v>
      </c>
      <c r="C32" s="30">
        <v>-10</v>
      </c>
      <c r="D32" s="30">
        <f>C32+D31</f>
        <v>-84.9</v>
      </c>
      <c r="E32" s="30">
        <f t="shared" ref="E32:M32" si="4">D32+E31</f>
        <v>-162.69999999999999</v>
      </c>
      <c r="F32" s="30">
        <f t="shared" si="4"/>
        <v>-276.89999999999998</v>
      </c>
      <c r="G32" s="30">
        <f t="shared" si="4"/>
        <v>-314.5</v>
      </c>
      <c r="H32" s="30">
        <f t="shared" si="4"/>
        <v>-225.9</v>
      </c>
      <c r="I32" s="30">
        <f t="shared" si="4"/>
        <v>-76.099999999999994</v>
      </c>
      <c r="J32" s="30">
        <f t="shared" si="4"/>
        <v>77.5</v>
      </c>
      <c r="K32" s="30">
        <f t="shared" si="4"/>
        <v>231.1</v>
      </c>
      <c r="L32" s="30">
        <f t="shared" si="4"/>
        <v>384.7</v>
      </c>
      <c r="M32" s="30">
        <f t="shared" si="4"/>
        <v>538.29999999999995</v>
      </c>
    </row>
    <row r="35" spans="2:10" x14ac:dyDescent="0.25">
      <c r="B35" t="s">
        <v>10</v>
      </c>
      <c r="I35" t="s">
        <v>15</v>
      </c>
      <c r="J35" s="26">
        <f>IRR(C31:M31)</f>
        <v>0.20906229931524845</v>
      </c>
    </row>
    <row r="36" spans="2:10" x14ac:dyDescent="0.25">
      <c r="B36" t="s">
        <v>22</v>
      </c>
    </row>
    <row r="37" spans="2:10" x14ac:dyDescent="0.25">
      <c r="B37">
        <f>(76.1*12)/153.6</f>
        <v>5.9453125</v>
      </c>
    </row>
    <row r="38" spans="2:10" x14ac:dyDescent="0.25">
      <c r="B38" t="s">
        <v>23</v>
      </c>
    </row>
  </sheetData>
  <mergeCells count="2">
    <mergeCell ref="A2:A4"/>
    <mergeCell ref="A8:A14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Docentes do ISEG</cp:lastModifiedBy>
  <dcterms:created xsi:type="dcterms:W3CDTF">2015-03-03T10:13:13Z</dcterms:created>
  <dcterms:modified xsi:type="dcterms:W3CDTF">2016-03-02T09:59:09Z</dcterms:modified>
</cp:coreProperties>
</file>