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4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1" l="1"/>
  <c r="C39" i="1"/>
  <c r="D37" i="1"/>
  <c r="D39" i="1"/>
  <c r="D10" i="1"/>
  <c r="D14" i="1"/>
  <c r="D29" i="1"/>
  <c r="D13" i="1"/>
  <c r="D18" i="1"/>
  <c r="D40" i="1"/>
  <c r="D4" i="1"/>
  <c r="D5" i="1"/>
  <c r="D6" i="1"/>
  <c r="D7" i="1"/>
  <c r="D8" i="1"/>
  <c r="D9" i="1"/>
  <c r="D11" i="1"/>
  <c r="D12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  <c r="D30" i="1"/>
  <c r="D31" i="1"/>
  <c r="D32" i="1"/>
  <c r="D33" i="1"/>
  <c r="D34" i="1"/>
  <c r="D35" i="1"/>
  <c r="D36" i="1"/>
  <c r="C42" i="1"/>
  <c r="C41" i="1"/>
  <c r="C40" i="1"/>
</calcChain>
</file>

<file path=xl/sharedStrings.xml><?xml version="1.0" encoding="utf-8"?>
<sst xmlns="http://schemas.openxmlformats.org/spreadsheetml/2006/main" count="46" uniqueCount="46">
  <si>
    <t>Turma M 16 -  Teste 1</t>
  </si>
  <si>
    <t>Alex Martins</t>
  </si>
  <si>
    <t>Nome</t>
  </si>
  <si>
    <t>Numero</t>
  </si>
  <si>
    <t>Filipa Ferreira</t>
  </si>
  <si>
    <t>Jing Liu</t>
  </si>
  <si>
    <t>Nota</t>
  </si>
  <si>
    <t>Rong Rong</t>
  </si>
  <si>
    <t>Maria Aguiar</t>
  </si>
  <si>
    <t>Maria Ines Fadista</t>
  </si>
  <si>
    <t>Nuno Gouveia</t>
  </si>
  <si>
    <t>Rute Barros</t>
  </si>
  <si>
    <t>Manuel Parasela</t>
  </si>
  <si>
    <t>Mariana Elias</t>
  </si>
  <si>
    <t>Rodrigo Alves</t>
  </si>
  <si>
    <t>Mariana Vieira</t>
  </si>
  <si>
    <t>Ana Beatriz Souza</t>
  </si>
  <si>
    <t>Jose Miguel Ferreira</t>
  </si>
  <si>
    <t>Emanuel Fazendeiro</t>
  </si>
  <si>
    <t>Levi Pereira</t>
  </si>
  <si>
    <t>Francisco Ferreira</t>
  </si>
  <si>
    <t>Julio Neves</t>
  </si>
  <si>
    <t>Ines Bivar</t>
  </si>
  <si>
    <t>Pedro Miguel Veseiro</t>
  </si>
  <si>
    <t>Ines Silva Monteiro</t>
  </si>
  <si>
    <t>Margarita Nunes</t>
  </si>
  <si>
    <t>Mafalda da Costa</t>
  </si>
  <si>
    <t>Ana Catarina Merano</t>
  </si>
  <si>
    <t>Maria Veronia Souza</t>
  </si>
  <si>
    <t>Rui Goncalves</t>
  </si>
  <si>
    <t>Cristina Silva</t>
  </si>
  <si>
    <t>Barbaro Santos</t>
  </si>
  <si>
    <t>Rita Cabrita</t>
  </si>
  <si>
    <t>Leonardo Calcada</t>
  </si>
  <si>
    <t>Mariana Tecideiro</t>
  </si>
  <si>
    <t>Roman Horoplen</t>
  </si>
  <si>
    <t>Francisa Vila Verde</t>
  </si>
  <si>
    <t>Mean</t>
  </si>
  <si>
    <t>Median</t>
  </si>
  <si>
    <t>Max</t>
  </si>
  <si>
    <t>Min</t>
  </si>
  <si>
    <t>No Alunos</t>
  </si>
  <si>
    <t>Ion Lospite</t>
  </si>
  <si>
    <t>--&gt; &gt;=10</t>
  </si>
  <si>
    <t>--&gt; &lt;10</t>
  </si>
  <si>
    <t>zero if &lt;10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</si>
</sst>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128"/>
      <scheme val="minor"/>
    </font>
    <font>
      <b/>
      <sz val="12"/>
      <color theme="1"/>
      <name val="Calibri"/>
      <family val="2"/>
      <charset val="128"/>
      <scheme val="minor"/>
    </font>
    <font>
      <b/>
      <sz val="12"/>
      <color rgb="FFFF0000"/>
      <name val="Calibri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quotePrefix="1" applyFo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12" workbookViewId="0">
      <selection activeCell="C43" sqref="C43"/>
    </sheetView>
  </sheetViews>
  <sheetFormatPr baseColWidth="10" defaultRowHeight="15" x14ac:dyDescent="0"/>
  <cols>
    <col min="1" max="1" width="18.6640625" customWidth="1"/>
    <col min="2" max="2" width="14.1640625" customWidth="1"/>
    <col min="3" max="3" width="14.5" style="1" customWidth="1"/>
  </cols>
  <sheetData>
    <row r="1" spans="1:5" s="2" customFormat="1">
      <c r="A1" s="2" t="s">
        <v>0</v>
      </c>
      <c r="C1" s="3"/>
    </row>
    <row r="3" spans="1:5">
      <c r="A3" t="s">
        <v>2</v>
      </c>
      <c r="B3" t="s">
        <v>3</v>
      </c>
      <c r="C3" s="1" t="s">
        <v>6</v>
      </c>
      <c r="D3" t="s">
        <v>45</v>
      </c>
    </row>
    <row r="4" spans="1:5" ht="24" customHeight="1">
      <c r="A4" t="s">
        <v>1</v>
      </c>
      <c r="B4">
        <v>46705</v>
      </c>
      <c r="C4" s="1">
        <v>12</v>
      </c>
      <c r="D4" s="5">
        <f>IF(C4&gt;9.5,1,0)</f>
        <v>1</v>
      </c>
      <c r="E4">
        <v>1</v>
      </c>
    </row>
    <row r="5" spans="1:5">
      <c r="A5" t="s">
        <v>4</v>
      </c>
      <c r="B5">
        <v>47225</v>
      </c>
      <c r="C5" s="1">
        <v>14</v>
      </c>
      <c r="D5" s="5">
        <f t="shared" ref="D5:D37" si="0">IF(C5&gt;9.5,1,0)</f>
        <v>1</v>
      </c>
      <c r="E5">
        <v>1</v>
      </c>
    </row>
    <row r="6" spans="1:5">
      <c r="A6" t="s">
        <v>5</v>
      </c>
      <c r="B6">
        <v>47005</v>
      </c>
      <c r="C6" s="1">
        <v>13.5</v>
      </c>
      <c r="D6" s="5">
        <f t="shared" si="0"/>
        <v>1</v>
      </c>
      <c r="E6">
        <v>1</v>
      </c>
    </row>
    <row r="7" spans="1:5">
      <c r="A7" t="s">
        <v>7</v>
      </c>
      <c r="B7">
        <v>47233</v>
      </c>
      <c r="C7" s="1">
        <v>9</v>
      </c>
      <c r="D7" s="5">
        <f t="shared" si="0"/>
        <v>0</v>
      </c>
      <c r="E7">
        <v>1</v>
      </c>
    </row>
    <row r="8" spans="1:5">
      <c r="A8" t="s">
        <v>8</v>
      </c>
      <c r="B8">
        <v>46996</v>
      </c>
      <c r="C8" s="1">
        <v>12</v>
      </c>
      <c r="D8" s="5">
        <f t="shared" si="0"/>
        <v>1</v>
      </c>
      <c r="E8">
        <v>1</v>
      </c>
    </row>
    <row r="9" spans="1:5">
      <c r="A9" t="s">
        <v>9</v>
      </c>
      <c r="B9">
        <v>47208</v>
      </c>
      <c r="C9" s="1">
        <v>10</v>
      </c>
      <c r="D9" s="5">
        <f t="shared" si="0"/>
        <v>1</v>
      </c>
      <c r="E9">
        <v>1</v>
      </c>
    </row>
    <row r="10" spans="1:5">
      <c r="A10" t="s">
        <v>10</v>
      </c>
      <c r="B10">
        <v>47207</v>
      </c>
      <c r="C10" s="1">
        <v>10</v>
      </c>
      <c r="D10" s="5">
        <f t="shared" si="0"/>
        <v>1</v>
      </c>
      <c r="E10">
        <v>1</v>
      </c>
    </row>
    <row r="11" spans="1:5">
      <c r="A11" t="s">
        <v>11</v>
      </c>
      <c r="B11">
        <v>47006</v>
      </c>
      <c r="C11" s="1">
        <v>11</v>
      </c>
      <c r="D11" s="5">
        <f t="shared" si="0"/>
        <v>1</v>
      </c>
      <c r="E11">
        <v>1</v>
      </c>
    </row>
    <row r="12" spans="1:5">
      <c r="A12" t="s">
        <v>12</v>
      </c>
      <c r="B12">
        <v>47002</v>
      </c>
      <c r="C12" s="1">
        <v>12.5</v>
      </c>
      <c r="D12" s="5">
        <f t="shared" si="0"/>
        <v>1</v>
      </c>
      <c r="E12">
        <v>1</v>
      </c>
    </row>
    <row r="13" spans="1:5">
      <c r="A13" t="s">
        <v>13</v>
      </c>
      <c r="B13">
        <v>46920</v>
      </c>
      <c r="C13" s="1">
        <v>13</v>
      </c>
      <c r="D13" s="5">
        <f t="shared" si="0"/>
        <v>1</v>
      </c>
      <c r="E13">
        <v>1</v>
      </c>
    </row>
    <row r="14" spans="1:5">
      <c r="A14" t="s">
        <v>14</v>
      </c>
      <c r="B14">
        <v>46947</v>
      </c>
      <c r="C14" s="1">
        <v>10</v>
      </c>
      <c r="D14" s="5">
        <f t="shared" si="0"/>
        <v>1</v>
      </c>
      <c r="E14">
        <v>1</v>
      </c>
    </row>
    <row r="15" spans="1:5">
      <c r="A15" t="s">
        <v>15</v>
      </c>
      <c r="B15">
        <v>47059</v>
      </c>
      <c r="C15" s="1">
        <v>11</v>
      </c>
      <c r="D15" s="5">
        <f t="shared" si="0"/>
        <v>1</v>
      </c>
      <c r="E15">
        <v>1</v>
      </c>
    </row>
    <row r="16" spans="1:5">
      <c r="A16" t="s">
        <v>16</v>
      </c>
      <c r="B16">
        <v>46910</v>
      </c>
      <c r="C16" s="1">
        <v>6.5</v>
      </c>
      <c r="D16" s="5">
        <f t="shared" si="0"/>
        <v>0</v>
      </c>
      <c r="E16">
        <v>1</v>
      </c>
    </row>
    <row r="17" spans="1:5">
      <c r="A17" t="s">
        <v>17</v>
      </c>
      <c r="B17">
        <v>46750</v>
      </c>
      <c r="C17" s="1">
        <v>7</v>
      </c>
      <c r="D17" s="5">
        <f t="shared" si="0"/>
        <v>0</v>
      </c>
      <c r="E17">
        <v>1</v>
      </c>
    </row>
    <row r="18" spans="1:5">
      <c r="A18" t="s">
        <v>18</v>
      </c>
      <c r="B18">
        <v>46764</v>
      </c>
      <c r="C18" s="1">
        <v>10</v>
      </c>
      <c r="D18" s="5">
        <f t="shared" si="0"/>
        <v>1</v>
      </c>
      <c r="E18">
        <v>1</v>
      </c>
    </row>
    <row r="19" spans="1:5">
      <c r="A19" t="s">
        <v>19</v>
      </c>
      <c r="B19">
        <v>46981</v>
      </c>
      <c r="C19" s="1">
        <v>5.5</v>
      </c>
      <c r="D19" s="5">
        <f t="shared" si="0"/>
        <v>0</v>
      </c>
      <c r="E19">
        <v>1</v>
      </c>
    </row>
    <row r="20" spans="1:5">
      <c r="A20" t="s">
        <v>20</v>
      </c>
      <c r="B20">
        <v>46748</v>
      </c>
      <c r="C20" s="1">
        <v>6.5</v>
      </c>
      <c r="D20" s="5">
        <f t="shared" si="0"/>
        <v>0</v>
      </c>
      <c r="E20">
        <v>1</v>
      </c>
    </row>
    <row r="21" spans="1:5">
      <c r="A21" t="s">
        <v>21</v>
      </c>
      <c r="B21">
        <v>47191</v>
      </c>
      <c r="C21" s="1">
        <v>6</v>
      </c>
      <c r="D21" s="5">
        <f t="shared" si="0"/>
        <v>0</v>
      </c>
      <c r="E21">
        <v>1</v>
      </c>
    </row>
    <row r="22" spans="1:5">
      <c r="A22" t="s">
        <v>22</v>
      </c>
      <c r="B22">
        <v>45311</v>
      </c>
      <c r="C22" s="1">
        <v>6</v>
      </c>
      <c r="D22" s="5">
        <f t="shared" si="0"/>
        <v>0</v>
      </c>
      <c r="E22">
        <v>1</v>
      </c>
    </row>
    <row r="23" spans="1:5">
      <c r="A23" t="s">
        <v>23</v>
      </c>
      <c r="B23">
        <v>46778</v>
      </c>
      <c r="C23" s="1">
        <v>5.5</v>
      </c>
      <c r="D23" s="5">
        <f t="shared" si="0"/>
        <v>0</v>
      </c>
      <c r="E23">
        <v>1</v>
      </c>
    </row>
    <row r="24" spans="1:5">
      <c r="A24" t="s">
        <v>24</v>
      </c>
      <c r="B24">
        <v>47185</v>
      </c>
      <c r="C24" s="1">
        <v>6.5</v>
      </c>
      <c r="D24" s="5">
        <f t="shared" si="0"/>
        <v>0</v>
      </c>
      <c r="E24">
        <v>1</v>
      </c>
    </row>
    <row r="25" spans="1:5">
      <c r="A25" t="s">
        <v>25</v>
      </c>
      <c r="B25">
        <v>46882</v>
      </c>
      <c r="C25" s="1">
        <v>8</v>
      </c>
      <c r="D25" s="5">
        <f t="shared" si="0"/>
        <v>0</v>
      </c>
      <c r="E25">
        <v>1</v>
      </c>
    </row>
    <row r="26" spans="1:5">
      <c r="A26" t="s">
        <v>26</v>
      </c>
      <c r="B26">
        <v>46959</v>
      </c>
      <c r="C26" s="1">
        <v>7.5</v>
      </c>
      <c r="D26" s="5">
        <f t="shared" si="0"/>
        <v>0</v>
      </c>
      <c r="E26">
        <v>1</v>
      </c>
    </row>
    <row r="27" spans="1:5">
      <c r="A27" t="s">
        <v>27</v>
      </c>
      <c r="B27">
        <v>46935</v>
      </c>
      <c r="C27" s="1">
        <v>7</v>
      </c>
      <c r="D27" s="5">
        <f t="shared" si="0"/>
        <v>0</v>
      </c>
      <c r="E27">
        <v>1</v>
      </c>
    </row>
    <row r="28" spans="1:5">
      <c r="A28" t="s">
        <v>28</v>
      </c>
      <c r="B28">
        <v>47209</v>
      </c>
      <c r="C28" s="1">
        <v>13</v>
      </c>
      <c r="D28" s="5">
        <f t="shared" si="0"/>
        <v>1</v>
      </c>
      <c r="E28">
        <v>1</v>
      </c>
    </row>
    <row r="29" spans="1:5">
      <c r="A29" t="s">
        <v>29</v>
      </c>
      <c r="B29">
        <v>47193</v>
      </c>
      <c r="C29" s="1">
        <v>10</v>
      </c>
      <c r="D29" s="5">
        <f t="shared" si="0"/>
        <v>1</v>
      </c>
      <c r="E29">
        <v>1</v>
      </c>
    </row>
    <row r="30" spans="1:5">
      <c r="A30" t="s">
        <v>30</v>
      </c>
      <c r="B30">
        <v>46980</v>
      </c>
      <c r="C30" s="1">
        <v>14.5</v>
      </c>
      <c r="D30" s="5">
        <f t="shared" si="0"/>
        <v>1</v>
      </c>
      <c r="E30">
        <v>1</v>
      </c>
    </row>
    <row r="31" spans="1:5">
      <c r="A31" t="s">
        <v>31</v>
      </c>
      <c r="B31">
        <v>48922</v>
      </c>
      <c r="C31" s="1">
        <v>10.5</v>
      </c>
      <c r="D31" s="5">
        <f t="shared" si="0"/>
        <v>1</v>
      </c>
      <c r="E31">
        <v>1</v>
      </c>
    </row>
    <row r="32" spans="1:5">
      <c r="A32" t="s">
        <v>32</v>
      </c>
      <c r="B32">
        <v>46970</v>
      </c>
      <c r="C32" s="1">
        <v>9</v>
      </c>
      <c r="D32" s="5">
        <f t="shared" si="0"/>
        <v>0</v>
      </c>
      <c r="E32">
        <v>1</v>
      </c>
    </row>
    <row r="33" spans="1:5">
      <c r="A33" t="s">
        <v>33</v>
      </c>
      <c r="B33">
        <v>47097</v>
      </c>
      <c r="C33" s="1">
        <v>6.5</v>
      </c>
      <c r="D33" s="5">
        <f t="shared" si="0"/>
        <v>0</v>
      </c>
      <c r="E33">
        <v>1</v>
      </c>
    </row>
    <row r="34" spans="1:5">
      <c r="A34" t="s">
        <v>34</v>
      </c>
      <c r="B34">
        <v>47020</v>
      </c>
      <c r="C34" s="1">
        <v>5.5</v>
      </c>
      <c r="D34" s="5">
        <f t="shared" si="0"/>
        <v>0</v>
      </c>
      <c r="E34">
        <v>1</v>
      </c>
    </row>
    <row r="35" spans="1:5">
      <c r="A35" t="s">
        <v>35</v>
      </c>
      <c r="B35">
        <v>47204</v>
      </c>
      <c r="C35" s="1">
        <v>10.5</v>
      </c>
      <c r="D35" s="5">
        <f t="shared" si="0"/>
        <v>1</v>
      </c>
      <c r="E35">
        <v>1</v>
      </c>
    </row>
    <row r="36" spans="1:5">
      <c r="A36" t="s">
        <v>36</v>
      </c>
      <c r="B36">
        <v>46895</v>
      </c>
      <c r="C36" s="1">
        <v>11.5</v>
      </c>
      <c r="D36" s="5">
        <f t="shared" si="0"/>
        <v>1</v>
      </c>
      <c r="E36">
        <v>1</v>
      </c>
    </row>
    <row r="37" spans="1:5">
      <c r="A37" t="s">
        <v>42</v>
      </c>
      <c r="B37">
        <v>46810</v>
      </c>
      <c r="C37" s="1">
        <v>8</v>
      </c>
      <c r="D37" s="5">
        <f t="shared" si="0"/>
        <v>0</v>
      </c>
      <c r="E37">
        <v>1</v>
      </c>
    </row>
    <row r="39" spans="1:5" s="2" customFormat="1">
      <c r="A39" s="2" t="s">
        <v>37</v>
      </c>
      <c r="C39" s="4">
        <f>AVERAGE(C4:C37)</f>
        <v>9.382352941176471</v>
      </c>
      <c r="D39" s="3">
        <f>SUM(D4:D37)</f>
        <v>18</v>
      </c>
      <c r="E39" s="6" t="s">
        <v>43</v>
      </c>
    </row>
    <row r="40" spans="1:5" s="2" customFormat="1">
      <c r="A40" s="2" t="s">
        <v>38</v>
      </c>
      <c r="C40" s="3">
        <f>MEDIAN(C4:C36)</f>
        <v>10</v>
      </c>
      <c r="D40" s="3">
        <f>C43-D39</f>
        <v>16</v>
      </c>
      <c r="E40" s="6" t="s">
        <v>44</v>
      </c>
    </row>
    <row r="41" spans="1:5" s="2" customFormat="1">
      <c r="A41" s="2" t="s">
        <v>39</v>
      </c>
      <c r="C41" s="3">
        <f>MAX(C4:C36)</f>
        <v>14.5</v>
      </c>
    </row>
    <row r="42" spans="1:5" s="2" customFormat="1">
      <c r="A42" s="2" t="s">
        <v>40</v>
      </c>
      <c r="C42" s="3">
        <f>MIN(C4:C36)</f>
        <v>5.5</v>
      </c>
    </row>
    <row r="43" spans="1:5">
      <c r="A43" s="2" t="s">
        <v>41</v>
      </c>
      <c r="C43" s="3">
        <f>SUM(E4:E37)</f>
        <v>34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Catao</dc:creator>
  <cp:lastModifiedBy>Luis Catao</cp:lastModifiedBy>
  <dcterms:created xsi:type="dcterms:W3CDTF">2018-04-03T13:23:10Z</dcterms:created>
  <dcterms:modified xsi:type="dcterms:W3CDTF">2018-04-20T17:14:08Z</dcterms:modified>
</cp:coreProperties>
</file>