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520" tabRatio="500"/>
  </bookViews>
  <sheets>
    <sheet name="Sheet1" sheetId="1" r:id="rId1"/>
  </sheets>
  <definedNames>
    <definedName name="_xlnm._FilterDatabase" localSheetId="0" hidden="1">Sheet1!$A$1:$C$37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42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41" i="1"/>
  <c r="C40" i="1"/>
  <c r="C39" i="1"/>
</calcChain>
</file>

<file path=xl/sharedStrings.xml><?xml version="1.0" encoding="utf-8"?>
<sst xmlns="http://schemas.openxmlformats.org/spreadsheetml/2006/main" count="45" uniqueCount="45">
  <si>
    <t>MIGUEL PEREIRA</t>
  </si>
  <si>
    <t>JOSÉ COIMBRA</t>
  </si>
  <si>
    <t>FILIPA MIRA</t>
  </si>
  <si>
    <t>RÚBEN RODRIGUES</t>
  </si>
  <si>
    <t>FRANCISCO FERREIRA</t>
  </si>
  <si>
    <t>JOSE FERREIRA</t>
  </si>
  <si>
    <t>EMANUEL FAZENDEIRO</t>
  </si>
  <si>
    <t>ALEXANDRE MARTINS</t>
  </si>
  <si>
    <t>ION IOSIPOI</t>
  </si>
  <si>
    <t>MARGARIDA NUNES</t>
  </si>
  <si>
    <t>FRANCISCA VERDE</t>
  </si>
  <si>
    <t>ANA SOUSA</t>
  </si>
  <si>
    <t>MARIANA ELIAS</t>
  </si>
  <si>
    <t>BÁRBARA SANTOS</t>
  </si>
  <si>
    <t>SARA CARVALHO</t>
  </si>
  <si>
    <t>ANA HILÁRIO</t>
  </si>
  <si>
    <t>RODRIGO ALVES</t>
  </si>
  <si>
    <t>MAFALDA COSTA</t>
  </si>
  <si>
    <t>RITA CABRITA</t>
  </si>
  <si>
    <t>MARTA AGUIAR</t>
  </si>
  <si>
    <t>CRISTIANA SILVA</t>
  </si>
  <si>
    <t>LEVI MARTINS</t>
  </si>
  <si>
    <t>MANUEL PATARELO</t>
  </si>
  <si>
    <t>JING LIU</t>
  </si>
  <si>
    <t>MARIANA TECEDEIRO</t>
  </si>
  <si>
    <t>MARIANA SILVA</t>
  </si>
  <si>
    <t>LEONARDO CALÇADA</t>
  </si>
  <si>
    <t>INÊS OLIVEIRA</t>
  </si>
  <si>
    <t>JÚLIO NEVES</t>
  </si>
  <si>
    <t>RUI GONÇALVES</t>
  </si>
  <si>
    <t>ROMAN KONOPLEV</t>
  </si>
  <si>
    <t>NUNO FREITAS</t>
  </si>
  <si>
    <t>MARIA FADISTA</t>
  </si>
  <si>
    <t>MARIA SOUSA</t>
  </si>
  <si>
    <t>FILIPA FERREIRA</t>
  </si>
  <si>
    <t>RONGRONG ZHU</t>
  </si>
  <si>
    <t>No</t>
  </si>
  <si>
    <t>Name</t>
  </si>
  <si>
    <t>Nota</t>
  </si>
  <si>
    <t>Mean</t>
  </si>
  <si>
    <t>Median</t>
  </si>
  <si>
    <t>St. dev</t>
  </si>
  <si>
    <t>No alunos</t>
  </si>
  <si>
    <t>Fez o teste</t>
  </si>
  <si>
    <t>Com nota 10 ou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</si>
</sst>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19" sqref="B19"/>
    </sheetView>
  </sheetViews>
  <sheetFormatPr baseColWidth="10" defaultRowHeight="15" x14ac:dyDescent="0"/>
  <cols>
    <col min="2" max="2" width="26.83203125" customWidth="1"/>
    <col min="4" max="4" width="15.5" customWidth="1"/>
  </cols>
  <sheetData>
    <row r="1" spans="1:5">
      <c r="A1" s="1" t="s">
        <v>36</v>
      </c>
      <c r="B1" s="1" t="s">
        <v>37</v>
      </c>
      <c r="C1" s="1" t="s">
        <v>38</v>
      </c>
      <c r="D1" s="1" t="s">
        <v>43</v>
      </c>
    </row>
    <row r="2" spans="1:5">
      <c r="A2">
        <v>46765</v>
      </c>
      <c r="B2" t="s">
        <v>7</v>
      </c>
      <c r="C2">
        <v>10</v>
      </c>
      <c r="D2">
        <f>IF(ISNUMBER(C2),1,0)</f>
        <v>1</v>
      </c>
      <c r="E2">
        <f>IF(AND(D2=1,C2&gt;9.5),1,0)</f>
        <v>1</v>
      </c>
    </row>
    <row r="3" spans="1:5">
      <c r="A3">
        <v>46935</v>
      </c>
      <c r="B3" t="s">
        <v>15</v>
      </c>
      <c r="C3">
        <v>6.5</v>
      </c>
      <c r="D3">
        <f t="shared" ref="D3:D37" si="0">IF(ISNUMBER(C3),1,0)</f>
        <v>1</v>
      </c>
      <c r="E3">
        <f t="shared" ref="E3:E37" si="1">IF(AND(D3=1,C3&gt;9.5),1,0)</f>
        <v>0</v>
      </c>
    </row>
    <row r="4" spans="1:5">
      <c r="A4">
        <v>46910</v>
      </c>
      <c r="B4" t="s">
        <v>11</v>
      </c>
      <c r="C4">
        <v>8</v>
      </c>
      <c r="D4">
        <f t="shared" si="0"/>
        <v>1</v>
      </c>
      <c r="E4">
        <f t="shared" si="1"/>
        <v>0</v>
      </c>
    </row>
    <row r="5" spans="1:5">
      <c r="A5">
        <v>46922</v>
      </c>
      <c r="B5" t="s">
        <v>13</v>
      </c>
      <c r="C5">
        <v>11.5</v>
      </c>
      <c r="D5">
        <f t="shared" si="0"/>
        <v>1</v>
      </c>
      <c r="E5">
        <f t="shared" si="1"/>
        <v>1</v>
      </c>
    </row>
    <row r="6" spans="1:5">
      <c r="A6">
        <v>46980</v>
      </c>
      <c r="B6" t="s">
        <v>20</v>
      </c>
      <c r="C6">
        <v>10</v>
      </c>
      <c r="D6">
        <f t="shared" si="0"/>
        <v>1</v>
      </c>
      <c r="E6">
        <f t="shared" si="1"/>
        <v>1</v>
      </c>
    </row>
    <row r="7" spans="1:5">
      <c r="A7">
        <v>46764</v>
      </c>
      <c r="B7" t="s">
        <v>6</v>
      </c>
      <c r="C7">
        <v>10.5</v>
      </c>
      <c r="D7">
        <f t="shared" si="0"/>
        <v>1</v>
      </c>
      <c r="E7">
        <f t="shared" si="1"/>
        <v>1</v>
      </c>
    </row>
    <row r="8" spans="1:5">
      <c r="A8">
        <v>47225</v>
      </c>
      <c r="B8" t="s">
        <v>34</v>
      </c>
      <c r="C8">
        <v>10</v>
      </c>
      <c r="D8">
        <f t="shared" si="0"/>
        <v>1</v>
      </c>
      <c r="E8">
        <f t="shared" si="1"/>
        <v>1</v>
      </c>
    </row>
    <row r="9" spans="1:5">
      <c r="A9">
        <v>40953</v>
      </c>
      <c r="B9" t="s">
        <v>2</v>
      </c>
      <c r="D9">
        <f t="shared" si="0"/>
        <v>0</v>
      </c>
      <c r="E9">
        <f t="shared" si="1"/>
        <v>0</v>
      </c>
    </row>
    <row r="10" spans="1:5">
      <c r="A10">
        <v>46895</v>
      </c>
      <c r="B10" t="s">
        <v>10</v>
      </c>
      <c r="C10">
        <v>6</v>
      </c>
      <c r="D10">
        <f t="shared" si="0"/>
        <v>1</v>
      </c>
      <c r="E10">
        <f t="shared" si="1"/>
        <v>0</v>
      </c>
    </row>
    <row r="11" spans="1:5">
      <c r="A11">
        <v>46748</v>
      </c>
      <c r="B11" t="s">
        <v>4</v>
      </c>
      <c r="C11">
        <v>10.5</v>
      </c>
      <c r="D11">
        <f t="shared" si="0"/>
        <v>1</v>
      </c>
      <c r="E11">
        <f t="shared" si="1"/>
        <v>1</v>
      </c>
    </row>
    <row r="12" spans="1:5">
      <c r="A12">
        <v>47185</v>
      </c>
      <c r="B12" t="s">
        <v>27</v>
      </c>
      <c r="C12">
        <v>15</v>
      </c>
      <c r="D12">
        <f t="shared" si="0"/>
        <v>1</v>
      </c>
      <c r="E12">
        <f t="shared" si="1"/>
        <v>1</v>
      </c>
    </row>
    <row r="13" spans="1:5">
      <c r="A13">
        <v>46810</v>
      </c>
      <c r="B13" t="s">
        <v>8</v>
      </c>
      <c r="D13">
        <f t="shared" si="0"/>
        <v>0</v>
      </c>
      <c r="E13">
        <f t="shared" si="1"/>
        <v>0</v>
      </c>
    </row>
    <row r="14" spans="1:5">
      <c r="A14">
        <v>47005</v>
      </c>
      <c r="B14" t="s">
        <v>23</v>
      </c>
      <c r="C14">
        <v>15</v>
      </c>
      <c r="D14">
        <f t="shared" si="0"/>
        <v>1</v>
      </c>
      <c r="E14">
        <f t="shared" si="1"/>
        <v>1</v>
      </c>
    </row>
    <row r="15" spans="1:5">
      <c r="A15">
        <v>39016</v>
      </c>
      <c r="B15" t="s">
        <v>1</v>
      </c>
      <c r="D15">
        <f t="shared" si="0"/>
        <v>0</v>
      </c>
      <c r="E15">
        <f t="shared" si="1"/>
        <v>0</v>
      </c>
    </row>
    <row r="16" spans="1:5">
      <c r="A16">
        <v>46750</v>
      </c>
      <c r="B16" t="s">
        <v>5</v>
      </c>
      <c r="C16">
        <v>12.5</v>
      </c>
      <c r="D16">
        <f t="shared" si="0"/>
        <v>1</v>
      </c>
      <c r="E16">
        <f t="shared" si="1"/>
        <v>1</v>
      </c>
    </row>
    <row r="17" spans="1:5">
      <c r="A17">
        <v>47191</v>
      </c>
      <c r="B17" t="s">
        <v>28</v>
      </c>
      <c r="C17">
        <v>9</v>
      </c>
      <c r="D17">
        <f t="shared" si="0"/>
        <v>1</v>
      </c>
      <c r="E17">
        <f t="shared" si="1"/>
        <v>0</v>
      </c>
    </row>
    <row r="18" spans="1:5">
      <c r="A18">
        <v>47097</v>
      </c>
      <c r="B18" t="s">
        <v>26</v>
      </c>
      <c r="D18">
        <f t="shared" si="0"/>
        <v>0</v>
      </c>
      <c r="E18">
        <f t="shared" si="1"/>
        <v>0</v>
      </c>
    </row>
    <row r="19" spans="1:5">
      <c r="A19">
        <v>46981</v>
      </c>
      <c r="B19" t="s">
        <v>21</v>
      </c>
      <c r="C19">
        <v>9</v>
      </c>
      <c r="D19">
        <f t="shared" si="0"/>
        <v>1</v>
      </c>
      <c r="E19">
        <f t="shared" si="1"/>
        <v>0</v>
      </c>
    </row>
    <row r="20" spans="1:5">
      <c r="A20">
        <v>46959</v>
      </c>
      <c r="B20" t="s">
        <v>17</v>
      </c>
      <c r="C20">
        <v>8.5</v>
      </c>
      <c r="D20">
        <f t="shared" si="0"/>
        <v>1</v>
      </c>
      <c r="E20">
        <f t="shared" si="1"/>
        <v>0</v>
      </c>
    </row>
    <row r="21" spans="1:5">
      <c r="A21">
        <v>47002</v>
      </c>
      <c r="B21" t="s">
        <v>22</v>
      </c>
      <c r="C21">
        <v>14</v>
      </c>
      <c r="D21">
        <f t="shared" si="0"/>
        <v>1</v>
      </c>
      <c r="E21">
        <f t="shared" si="1"/>
        <v>1</v>
      </c>
    </row>
    <row r="22" spans="1:5">
      <c r="A22">
        <v>46882</v>
      </c>
      <c r="B22" t="s">
        <v>9</v>
      </c>
      <c r="C22">
        <v>10</v>
      </c>
      <c r="D22">
        <f t="shared" si="0"/>
        <v>1</v>
      </c>
      <c r="E22">
        <f t="shared" si="1"/>
        <v>1</v>
      </c>
    </row>
    <row r="23" spans="1:5">
      <c r="A23">
        <v>47208</v>
      </c>
      <c r="B23" t="s">
        <v>32</v>
      </c>
      <c r="C23">
        <v>12.5</v>
      </c>
      <c r="D23">
        <f t="shared" si="0"/>
        <v>1</v>
      </c>
      <c r="E23">
        <f t="shared" si="1"/>
        <v>1</v>
      </c>
    </row>
    <row r="24" spans="1:5">
      <c r="A24">
        <v>47209</v>
      </c>
      <c r="B24" t="s">
        <v>33</v>
      </c>
      <c r="C24">
        <v>8.5</v>
      </c>
      <c r="D24">
        <f t="shared" si="0"/>
        <v>1</v>
      </c>
      <c r="E24">
        <f t="shared" si="1"/>
        <v>0</v>
      </c>
    </row>
    <row r="25" spans="1:5">
      <c r="A25">
        <v>46920</v>
      </c>
      <c r="B25" t="s">
        <v>12</v>
      </c>
      <c r="C25">
        <v>10.5</v>
      </c>
      <c r="D25">
        <f t="shared" si="0"/>
        <v>1</v>
      </c>
      <c r="E25">
        <f t="shared" si="1"/>
        <v>1</v>
      </c>
    </row>
    <row r="26" spans="1:5">
      <c r="A26">
        <v>47059</v>
      </c>
      <c r="B26" t="s">
        <v>25</v>
      </c>
      <c r="C26">
        <v>12.5</v>
      </c>
      <c r="D26">
        <f t="shared" si="0"/>
        <v>1</v>
      </c>
      <c r="E26">
        <f t="shared" si="1"/>
        <v>1</v>
      </c>
    </row>
    <row r="27" spans="1:5">
      <c r="A27">
        <v>47020</v>
      </c>
      <c r="B27" t="s">
        <v>24</v>
      </c>
      <c r="C27">
        <v>6.5</v>
      </c>
      <c r="D27">
        <f t="shared" si="0"/>
        <v>1</v>
      </c>
      <c r="E27">
        <f t="shared" si="1"/>
        <v>0</v>
      </c>
    </row>
    <row r="28" spans="1:5">
      <c r="A28">
        <v>46976</v>
      </c>
      <c r="B28" t="s">
        <v>19</v>
      </c>
      <c r="C28">
        <v>15</v>
      </c>
      <c r="D28">
        <f t="shared" si="0"/>
        <v>1</v>
      </c>
      <c r="E28">
        <f t="shared" si="1"/>
        <v>1</v>
      </c>
    </row>
    <row r="29" spans="1:5">
      <c r="A29">
        <v>37518</v>
      </c>
      <c r="B29" t="s">
        <v>0</v>
      </c>
      <c r="D29">
        <f t="shared" si="0"/>
        <v>0</v>
      </c>
      <c r="E29">
        <f t="shared" si="1"/>
        <v>0</v>
      </c>
    </row>
    <row r="30" spans="1:5">
      <c r="A30">
        <v>47207</v>
      </c>
      <c r="B30" t="s">
        <v>31</v>
      </c>
      <c r="C30">
        <v>2.5</v>
      </c>
      <c r="D30">
        <f t="shared" si="0"/>
        <v>1</v>
      </c>
      <c r="E30">
        <f t="shared" si="1"/>
        <v>0</v>
      </c>
    </row>
    <row r="31" spans="1:5">
      <c r="A31">
        <v>46970</v>
      </c>
      <c r="B31" t="s">
        <v>18</v>
      </c>
      <c r="C31">
        <v>10</v>
      </c>
      <c r="D31">
        <f t="shared" si="0"/>
        <v>1</v>
      </c>
      <c r="E31">
        <f t="shared" si="1"/>
        <v>1</v>
      </c>
    </row>
    <row r="32" spans="1:5">
      <c r="A32">
        <v>46947</v>
      </c>
      <c r="B32" t="s">
        <v>16</v>
      </c>
      <c r="C32">
        <v>6</v>
      </c>
      <c r="D32">
        <f t="shared" si="0"/>
        <v>1</v>
      </c>
      <c r="E32">
        <f t="shared" si="1"/>
        <v>0</v>
      </c>
    </row>
    <row r="33" spans="1:5">
      <c r="A33">
        <v>47204</v>
      </c>
      <c r="B33" t="s">
        <v>30</v>
      </c>
      <c r="C33">
        <v>10</v>
      </c>
      <c r="D33">
        <f t="shared" si="0"/>
        <v>1</v>
      </c>
      <c r="E33">
        <f t="shared" si="1"/>
        <v>1</v>
      </c>
    </row>
    <row r="34" spans="1:5">
      <c r="A34">
        <v>47233</v>
      </c>
      <c r="B34" t="s">
        <v>35</v>
      </c>
      <c r="C34">
        <v>13</v>
      </c>
      <c r="D34">
        <f t="shared" si="0"/>
        <v>1</v>
      </c>
      <c r="E34">
        <f t="shared" si="1"/>
        <v>1</v>
      </c>
    </row>
    <row r="35" spans="1:5">
      <c r="A35">
        <v>43992</v>
      </c>
      <c r="B35" t="s">
        <v>3</v>
      </c>
      <c r="D35">
        <f t="shared" si="0"/>
        <v>0</v>
      </c>
      <c r="E35">
        <f t="shared" si="1"/>
        <v>0</v>
      </c>
    </row>
    <row r="36" spans="1:5">
      <c r="A36">
        <v>47193</v>
      </c>
      <c r="B36" t="s">
        <v>29</v>
      </c>
      <c r="C36">
        <v>7.5</v>
      </c>
      <c r="D36">
        <f t="shared" si="0"/>
        <v>1</v>
      </c>
      <c r="E36">
        <f t="shared" si="1"/>
        <v>0</v>
      </c>
    </row>
    <row r="37" spans="1:5">
      <c r="A37">
        <v>46928</v>
      </c>
      <c r="B37" t="s">
        <v>14</v>
      </c>
      <c r="D37">
        <f t="shared" si="0"/>
        <v>0</v>
      </c>
      <c r="E37">
        <f t="shared" si="1"/>
        <v>0</v>
      </c>
    </row>
    <row r="39" spans="1:5">
      <c r="B39" t="s">
        <v>39</v>
      </c>
      <c r="C39">
        <f>AVERAGE(C2:C36)</f>
        <v>10.017241379310345</v>
      </c>
    </row>
    <row r="40" spans="1:5">
      <c r="B40" t="s">
        <v>40</v>
      </c>
      <c r="C40">
        <f>MEDIAN(C2:C37)</f>
        <v>10</v>
      </c>
    </row>
    <row r="41" spans="1:5">
      <c r="B41" t="s">
        <v>41</v>
      </c>
      <c r="C41">
        <f>STDEV(C2:C37)</f>
        <v>2.9954809970922667</v>
      </c>
    </row>
    <row r="42" spans="1:5">
      <c r="B42" t="s">
        <v>42</v>
      </c>
      <c r="C42">
        <f>SUM(D2:D37)</f>
        <v>29</v>
      </c>
    </row>
    <row r="43" spans="1:5">
      <c r="B43" t="s">
        <v>44</v>
      </c>
      <c r="C43" s="2">
        <f>SUM(E2:E37)/C42</f>
        <v>0.62068965517241381</v>
      </c>
    </row>
  </sheetData>
  <sortState ref="A2:C37">
    <sortCondition ref="B2:B3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Catao</dc:creator>
  <cp:lastModifiedBy>Luis Catao</cp:lastModifiedBy>
  <dcterms:created xsi:type="dcterms:W3CDTF">2018-05-13T16:34:40Z</dcterms:created>
  <dcterms:modified xsi:type="dcterms:W3CDTF">2018-05-13T16:55:00Z</dcterms:modified>
</cp:coreProperties>
</file>