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EI-E_18-11-2018.x" sheetId="1" r:id="rId1"/>
  </sheets>
  <definedNames/>
  <calcPr fullCalcOnLoad="1"/>
</workbook>
</file>

<file path=xl/sharedStrings.xml><?xml version="1.0" encoding="utf-8"?>
<sst xmlns="http://schemas.openxmlformats.org/spreadsheetml/2006/main" count="50" uniqueCount="48">
  <si>
    <t>MARIANA FRANÇA PAIVA CONDE MATEUS</t>
  </si>
  <si>
    <t>EDUARDO FILIPE BAPTISTA VIANA AZÊDO</t>
  </si>
  <si>
    <t>GONÇALO CHANTRE GOMES MORAES ALÇADA</t>
  </si>
  <si>
    <t>SHAFI ULLAH</t>
  </si>
  <si>
    <t>BERNARDO CAEIRO PÓVOA DE CAMPOS</t>
  </si>
  <si>
    <t>TERESA MENDES SILVA</t>
  </si>
  <si>
    <t>MARIA SOFIA SOUSA ALVES PEREIRA DURÃO</t>
  </si>
  <si>
    <t>MARIA INÊS DIOGO FERREIRA</t>
  </si>
  <si>
    <t>JOANA JEROSCH HEROLD DA COSTA REIS</t>
  </si>
  <si>
    <t>DIANA MIRA DE MIRA</t>
  </si>
  <si>
    <t>EMA SILVA SANTOS FIDALGO VENTURA</t>
  </si>
  <si>
    <t>ILONA KOSTRUBA</t>
  </si>
  <si>
    <t>MARIA JÚLIA GONÇALVES ARAÚJO</t>
  </si>
  <si>
    <t>JOANA COSTA DA SILVA REIS</t>
  </si>
  <si>
    <t>MARTA LOPES PALMINHA</t>
  </si>
  <si>
    <t>NATHAN CORREMANS</t>
  </si>
  <si>
    <t>LESLEY IELKE POL</t>
  </si>
  <si>
    <t>IMMO FRIEDEN</t>
  </si>
  <si>
    <t>CLARA CASTAGNOLA</t>
  </si>
  <si>
    <t>MIKAEL KARLSSON</t>
  </si>
  <si>
    <t>BARTU TAN</t>
  </si>
  <si>
    <t>MARLENE THOMAS</t>
  </si>
  <si>
    <t>MANON LIÉGEOIS</t>
  </si>
  <si>
    <t>TJASA SALAMON</t>
  </si>
  <si>
    <t>FLORINE PLUMIER</t>
  </si>
  <si>
    <t>ARIANE GERMAY</t>
  </si>
  <si>
    <t>MARIE NEUMAGER</t>
  </si>
  <si>
    <t>ROBIN SERVAIS</t>
  </si>
  <si>
    <t>SOPHIE ANNA MARIA VAN DEN ELZEN</t>
  </si>
  <si>
    <t>FIONA LEHMANN</t>
  </si>
  <si>
    <t>ANNE-CAROLINE SIPP</t>
  </si>
  <si>
    <t>SARA TRUTTMANN</t>
  </si>
  <si>
    <t>IGOR KOMOROWSKI</t>
  </si>
  <si>
    <t>NICOLA VITERISI</t>
  </si>
  <si>
    <t>LUCIE MOELLINGER</t>
  </si>
  <si>
    <t>JESSE BIJSTER</t>
  </si>
  <si>
    <t>FLORINE MUNSCH</t>
  </si>
  <si>
    <t>MARCEL ALEXANDER ZÖTL</t>
  </si>
  <si>
    <t>ANTÓNIO JORGE PAES DE CARVALHO</t>
  </si>
  <si>
    <t>Nº Correct - Nº Wrong</t>
  </si>
  <si>
    <t>Mark (0-20)</t>
  </si>
  <si>
    <t>First test</t>
  </si>
  <si>
    <t>BÁRBARA NUNES</t>
  </si>
  <si>
    <t>Second test*</t>
  </si>
  <si>
    <t>(11/21)*1st test + (10/21)* 2nd test</t>
  </si>
  <si>
    <t>Weighted average=</t>
  </si>
  <si>
    <r>
      <rPr>
        <b/>
        <sz val="16"/>
        <color indexed="10"/>
        <rFont val="Times New Roman"/>
        <family val="1"/>
      </rPr>
      <t xml:space="preserve">* </t>
    </r>
    <r>
      <rPr>
        <sz val="16"/>
        <rFont val="Times New Roman"/>
        <family val="1"/>
      </rPr>
      <t>One of the 51 questions was not completely unambiguous and therefore was eliminated</t>
    </r>
  </si>
  <si>
    <r>
      <t xml:space="preserve">Note: Students who failed but got at least 9,0 in one of the tests can, if they wish, do only about the other part.  </t>
    </r>
    <r>
      <rPr>
        <sz val="16"/>
        <color indexed="10"/>
        <rFont val="Times New Roman"/>
        <family val="1"/>
      </rPr>
      <t>The final mark will then be determined as explained in Aquila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</si>
</sst>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7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imes New Roman"/>
      <family val="1"/>
    </font>
    <font>
      <b/>
      <sz val="12"/>
      <color indexed="10"/>
      <name val="Arial"/>
      <family val="2"/>
    </font>
    <font>
      <sz val="16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Arial"/>
      <family val="2"/>
    </font>
    <font>
      <sz val="16"/>
      <color rgb="FF0070C0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8" fontId="3" fillId="0" borderId="0" xfId="0" applyNumberFormat="1" applyFont="1" applyAlignment="1">
      <alignment horizontal="center"/>
    </xf>
    <xf numFmtId="178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78" fontId="45" fillId="0" borderId="0" xfId="0" applyNumberFormat="1" applyFont="1" applyAlignment="1">
      <alignment horizontal="center"/>
    </xf>
    <xf numFmtId="178" fontId="46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E12" sqref="E12"/>
    </sheetView>
  </sheetViews>
  <sheetFormatPr defaultColWidth="21.7109375" defaultRowHeight="12.75"/>
  <cols>
    <col min="1" max="1" width="65.421875" style="1" customWidth="1"/>
    <col min="2" max="2" width="30.7109375" style="1" customWidth="1"/>
    <col min="3" max="3" width="16.00390625" style="0" customWidth="1"/>
    <col min="4" max="4" width="30.421875" style="0" customWidth="1"/>
    <col min="5" max="5" width="21.7109375" style="0" customWidth="1"/>
    <col min="6" max="6" width="24.8515625" style="0" customWidth="1"/>
  </cols>
  <sheetData>
    <row r="1" ht="20.25">
      <c r="A1" s="1" t="s">
        <v>47</v>
      </c>
    </row>
    <row r="2" spans="2:4" ht="20.25">
      <c r="B2" s="8" t="s">
        <v>41</v>
      </c>
      <c r="D2" s="9" t="s">
        <v>43</v>
      </c>
    </row>
    <row r="3" spans="2:7" ht="20.25">
      <c r="B3" s="1" t="s">
        <v>39</v>
      </c>
      <c r="C3" s="5" t="s">
        <v>40</v>
      </c>
      <c r="D3" s="3" t="s">
        <v>39</v>
      </c>
      <c r="E3" s="5" t="s">
        <v>40</v>
      </c>
      <c r="F3" s="8" t="s">
        <v>45</v>
      </c>
      <c r="G3" s="10" t="s">
        <v>44</v>
      </c>
    </row>
    <row r="4" spans="1:6" ht="20.25">
      <c r="A4" s="2" t="s">
        <v>30</v>
      </c>
      <c r="B4" s="3">
        <v>12</v>
      </c>
      <c r="C4" s="4">
        <f>B4*(20/53)+2</f>
        <v>6.528301886792454</v>
      </c>
      <c r="D4" s="3">
        <v>0</v>
      </c>
      <c r="E4" s="3">
        <f>D4*0.4</f>
        <v>0</v>
      </c>
      <c r="F4" s="4">
        <f>(11/21)*C4+(10/21)*E4</f>
        <v>3.4195867026055713</v>
      </c>
    </row>
    <row r="5" spans="1:6" ht="20.25">
      <c r="A5" s="2" t="s">
        <v>38</v>
      </c>
      <c r="B5" s="3">
        <v>13</v>
      </c>
      <c r="C5" s="4">
        <f aca="true" t="shared" si="0" ref="C5:C43">B5*(20/53)+2</f>
        <v>6.905660377358491</v>
      </c>
      <c r="D5" s="3">
        <v>15</v>
      </c>
      <c r="E5" s="3">
        <f aca="true" t="shared" si="1" ref="E5:E43">D5*0.4</f>
        <v>6</v>
      </c>
      <c r="F5" s="4">
        <f aca="true" t="shared" si="2" ref="F5:F43">(11/21)*C5+(10/21)*E5</f>
        <v>6.474393530997305</v>
      </c>
    </row>
    <row r="6" spans="1:6" ht="20.25">
      <c r="A6" s="2" t="s">
        <v>25</v>
      </c>
      <c r="B6" s="3">
        <v>13</v>
      </c>
      <c r="C6" s="4">
        <f t="shared" si="0"/>
        <v>6.905660377358491</v>
      </c>
      <c r="D6" s="3">
        <v>23</v>
      </c>
      <c r="E6" s="3">
        <f t="shared" si="1"/>
        <v>9.200000000000001</v>
      </c>
      <c r="F6" s="4">
        <f t="shared" si="2"/>
        <v>7.9982030548068295</v>
      </c>
    </row>
    <row r="7" spans="1:6" ht="20.25">
      <c r="A7" s="2" t="s">
        <v>42</v>
      </c>
      <c r="B7" s="3"/>
      <c r="C7" s="4"/>
      <c r="D7" s="3">
        <v>0</v>
      </c>
      <c r="E7" s="3">
        <f t="shared" si="1"/>
        <v>0</v>
      </c>
      <c r="F7" s="4">
        <f t="shared" si="2"/>
        <v>0</v>
      </c>
    </row>
    <row r="8" spans="1:6" ht="20.25">
      <c r="A8" s="2" t="s">
        <v>20</v>
      </c>
      <c r="B8" s="3">
        <v>11</v>
      </c>
      <c r="C8" s="4">
        <f t="shared" si="0"/>
        <v>6.150943396226415</v>
      </c>
      <c r="D8" s="3">
        <v>2</v>
      </c>
      <c r="E8" s="3">
        <f t="shared" si="1"/>
        <v>0.8</v>
      </c>
      <c r="F8" s="4">
        <f t="shared" si="2"/>
        <v>3.6028751123090745</v>
      </c>
    </row>
    <row r="9" spans="1:6" ht="20.25">
      <c r="A9" s="2" t="s">
        <v>4</v>
      </c>
      <c r="B9" s="3">
        <v>10</v>
      </c>
      <c r="C9" s="4">
        <f t="shared" si="0"/>
        <v>5.773584905660377</v>
      </c>
      <c r="D9" s="3">
        <v>27</v>
      </c>
      <c r="E9" s="3">
        <f t="shared" si="1"/>
        <v>10.8</v>
      </c>
      <c r="F9" s="4">
        <f t="shared" si="2"/>
        <v>8.16711590296496</v>
      </c>
    </row>
    <row r="10" spans="1:6" ht="20.25">
      <c r="A10" s="2" t="s">
        <v>18</v>
      </c>
      <c r="B10" s="3">
        <v>19</v>
      </c>
      <c r="C10" s="11">
        <f t="shared" si="0"/>
        <v>9.169811320754718</v>
      </c>
      <c r="D10" s="3">
        <v>10</v>
      </c>
      <c r="E10" s="3">
        <f t="shared" si="1"/>
        <v>4</v>
      </c>
      <c r="F10" s="4">
        <f t="shared" si="2"/>
        <v>6.707996406109615</v>
      </c>
    </row>
    <row r="11" spans="1:6" ht="20.25">
      <c r="A11" s="2" t="s">
        <v>9</v>
      </c>
      <c r="B11" s="3">
        <v>11</v>
      </c>
      <c r="C11" s="4">
        <f t="shared" si="0"/>
        <v>6.150943396226415</v>
      </c>
      <c r="D11" s="3">
        <v>7</v>
      </c>
      <c r="E11" s="3">
        <f t="shared" si="1"/>
        <v>2.8000000000000003</v>
      </c>
      <c r="F11" s="4">
        <f t="shared" si="2"/>
        <v>4.5552560646900275</v>
      </c>
    </row>
    <row r="12" spans="1:6" ht="20.25">
      <c r="A12" s="2" t="s">
        <v>1</v>
      </c>
      <c r="B12" s="3">
        <v>21</v>
      </c>
      <c r="C12" s="4">
        <f t="shared" si="0"/>
        <v>9.924528301886793</v>
      </c>
      <c r="D12" s="3">
        <v>18</v>
      </c>
      <c r="E12" s="3">
        <f t="shared" si="1"/>
        <v>7.2</v>
      </c>
      <c r="F12" s="4">
        <f t="shared" si="2"/>
        <v>8.627133872416891</v>
      </c>
    </row>
    <row r="13" spans="1:6" ht="20.25">
      <c r="A13" s="2" t="s">
        <v>10</v>
      </c>
      <c r="B13" s="3">
        <v>8</v>
      </c>
      <c r="C13" s="4">
        <f t="shared" si="0"/>
        <v>5.018867924528302</v>
      </c>
      <c r="D13" s="3"/>
      <c r="E13" s="3">
        <f t="shared" si="1"/>
        <v>0</v>
      </c>
      <c r="F13" s="4">
        <f t="shared" si="2"/>
        <v>2.628930817610063</v>
      </c>
    </row>
    <row r="14" spans="1:6" ht="20.25">
      <c r="A14" s="2" t="s">
        <v>29</v>
      </c>
      <c r="B14" s="3">
        <v>11</v>
      </c>
      <c r="C14" s="4">
        <f t="shared" si="0"/>
        <v>6.150943396226415</v>
      </c>
      <c r="D14" s="3">
        <v>2</v>
      </c>
      <c r="E14" s="3">
        <f t="shared" si="1"/>
        <v>0.8</v>
      </c>
      <c r="F14" s="4">
        <f t="shared" si="2"/>
        <v>3.6028751123090745</v>
      </c>
    </row>
    <row r="15" spans="1:6" ht="20.25">
      <c r="A15" s="2" t="s">
        <v>36</v>
      </c>
      <c r="B15" s="3">
        <v>10</v>
      </c>
      <c r="C15" s="4">
        <f t="shared" si="0"/>
        <v>5.773584905660377</v>
      </c>
      <c r="D15" s="3">
        <v>0</v>
      </c>
      <c r="E15" s="3">
        <f t="shared" si="1"/>
        <v>0</v>
      </c>
      <c r="F15" s="4">
        <f t="shared" si="2"/>
        <v>3.024258760107817</v>
      </c>
    </row>
    <row r="16" spans="1:6" ht="20.25">
      <c r="A16" s="2" t="s">
        <v>24</v>
      </c>
      <c r="B16" s="3">
        <v>19</v>
      </c>
      <c r="C16" s="12">
        <f t="shared" si="0"/>
        <v>9.169811320754718</v>
      </c>
      <c r="D16" s="3">
        <v>25</v>
      </c>
      <c r="E16" s="3">
        <f t="shared" si="1"/>
        <v>10</v>
      </c>
      <c r="F16" s="4">
        <f t="shared" si="2"/>
        <v>9.565139263252473</v>
      </c>
    </row>
    <row r="17" spans="1:6" ht="20.25">
      <c r="A17" s="2" t="s">
        <v>2</v>
      </c>
      <c r="B17" s="3">
        <v>12</v>
      </c>
      <c r="C17" s="4">
        <f t="shared" si="0"/>
        <v>6.528301886792454</v>
      </c>
      <c r="D17" s="3">
        <v>13</v>
      </c>
      <c r="E17" s="3">
        <f t="shared" si="1"/>
        <v>5.2</v>
      </c>
      <c r="F17" s="4">
        <f t="shared" si="2"/>
        <v>5.895777178796047</v>
      </c>
    </row>
    <row r="18" spans="1:6" ht="20.25">
      <c r="A18" s="2" t="s">
        <v>32</v>
      </c>
      <c r="B18" s="3">
        <v>43</v>
      </c>
      <c r="C18" s="6">
        <f t="shared" si="0"/>
        <v>18.226415094339625</v>
      </c>
      <c r="D18" s="3">
        <v>37</v>
      </c>
      <c r="E18" s="3">
        <f t="shared" si="1"/>
        <v>14.8</v>
      </c>
      <c r="F18" s="4">
        <f t="shared" si="2"/>
        <v>16.594788858939804</v>
      </c>
    </row>
    <row r="19" spans="1:6" ht="20.25">
      <c r="A19" s="2" t="s">
        <v>11</v>
      </c>
      <c r="B19" s="3">
        <v>11</v>
      </c>
      <c r="C19" s="4">
        <f t="shared" si="0"/>
        <v>6.150943396226415</v>
      </c>
      <c r="D19" s="3">
        <v>2</v>
      </c>
      <c r="E19" s="3">
        <f t="shared" si="1"/>
        <v>0.8</v>
      </c>
      <c r="F19" s="4">
        <f t="shared" si="2"/>
        <v>3.6028751123090745</v>
      </c>
    </row>
    <row r="20" spans="1:6" ht="20.25">
      <c r="A20" s="2" t="s">
        <v>17</v>
      </c>
      <c r="B20" s="3">
        <v>44</v>
      </c>
      <c r="C20" s="6">
        <f t="shared" si="0"/>
        <v>18.60377358490566</v>
      </c>
      <c r="D20" s="3">
        <v>44</v>
      </c>
      <c r="E20" s="3">
        <f t="shared" si="1"/>
        <v>17.6</v>
      </c>
      <c r="F20" s="4">
        <f t="shared" si="2"/>
        <v>18.125786163522015</v>
      </c>
    </row>
    <row r="21" spans="1:6" ht="20.25">
      <c r="A21" s="2" t="s">
        <v>35</v>
      </c>
      <c r="B21" s="3">
        <v>6</v>
      </c>
      <c r="C21" s="4">
        <f t="shared" si="0"/>
        <v>4.264150943396227</v>
      </c>
      <c r="D21" s="3">
        <v>2</v>
      </c>
      <c r="E21" s="3">
        <f t="shared" si="1"/>
        <v>0.8</v>
      </c>
      <c r="F21" s="4">
        <f t="shared" si="2"/>
        <v>2.6145552560646905</v>
      </c>
    </row>
    <row r="22" spans="1:6" ht="20.25">
      <c r="A22" s="2" t="s">
        <v>13</v>
      </c>
      <c r="B22" s="3">
        <v>11</v>
      </c>
      <c r="C22" s="4">
        <f t="shared" si="0"/>
        <v>6.150943396226415</v>
      </c>
      <c r="D22" s="3"/>
      <c r="E22" s="3">
        <f t="shared" si="1"/>
        <v>0</v>
      </c>
      <c r="F22" s="4">
        <f t="shared" si="2"/>
        <v>3.2219227313566936</v>
      </c>
    </row>
    <row r="23" spans="1:6" ht="20.25">
      <c r="A23" s="2" t="s">
        <v>8</v>
      </c>
      <c r="B23" s="3">
        <v>35</v>
      </c>
      <c r="C23" s="6">
        <f t="shared" si="0"/>
        <v>15.207547169811322</v>
      </c>
      <c r="D23" s="3">
        <v>35</v>
      </c>
      <c r="E23" s="3">
        <f t="shared" si="1"/>
        <v>14</v>
      </c>
      <c r="F23" s="4">
        <f t="shared" si="2"/>
        <v>14.632524707996406</v>
      </c>
    </row>
    <row r="24" spans="1:6" ht="20.25">
      <c r="A24" s="2" t="s">
        <v>16</v>
      </c>
      <c r="B24" s="3">
        <v>11</v>
      </c>
      <c r="C24" s="4">
        <f t="shared" si="0"/>
        <v>6.150943396226415</v>
      </c>
      <c r="D24" s="3">
        <v>19</v>
      </c>
      <c r="E24" s="3">
        <f t="shared" si="1"/>
        <v>7.6000000000000005</v>
      </c>
      <c r="F24" s="4">
        <f t="shared" si="2"/>
        <v>6.840970350404312</v>
      </c>
    </row>
    <row r="25" spans="1:6" ht="20.25">
      <c r="A25" s="2" t="s">
        <v>34</v>
      </c>
      <c r="B25" s="3">
        <v>11</v>
      </c>
      <c r="C25" s="4">
        <f t="shared" si="0"/>
        <v>6.150943396226415</v>
      </c>
      <c r="D25" s="3">
        <v>0</v>
      </c>
      <c r="E25" s="3">
        <f t="shared" si="1"/>
        <v>0</v>
      </c>
      <c r="F25" s="4">
        <f t="shared" si="2"/>
        <v>3.2219227313566936</v>
      </c>
    </row>
    <row r="26" spans="1:6" ht="20.25">
      <c r="A26" s="2" t="s">
        <v>22</v>
      </c>
      <c r="B26" s="3">
        <v>30</v>
      </c>
      <c r="C26" s="4">
        <f t="shared" si="0"/>
        <v>13.320754716981133</v>
      </c>
      <c r="D26" s="3">
        <v>24</v>
      </c>
      <c r="E26" s="3">
        <f t="shared" si="1"/>
        <v>9.600000000000001</v>
      </c>
      <c r="F26" s="4">
        <f t="shared" si="2"/>
        <v>11.548966756513927</v>
      </c>
    </row>
    <row r="27" spans="1:6" ht="20.25">
      <c r="A27" s="2" t="s">
        <v>37</v>
      </c>
      <c r="B27" s="3">
        <v>36</v>
      </c>
      <c r="C27" s="6">
        <f t="shared" si="0"/>
        <v>15.584905660377359</v>
      </c>
      <c r="D27" s="3">
        <v>24</v>
      </c>
      <c r="E27" s="3">
        <f t="shared" si="1"/>
        <v>9.600000000000001</v>
      </c>
      <c r="F27" s="4">
        <f t="shared" si="2"/>
        <v>12.73495058400719</v>
      </c>
    </row>
    <row r="28" spans="1:6" ht="20.25">
      <c r="A28" s="2" t="s">
        <v>7</v>
      </c>
      <c r="B28" s="3">
        <v>12</v>
      </c>
      <c r="C28" s="4">
        <f t="shared" si="0"/>
        <v>6.528301886792454</v>
      </c>
      <c r="D28" s="3">
        <v>4</v>
      </c>
      <c r="E28" s="3">
        <f t="shared" si="1"/>
        <v>1.6</v>
      </c>
      <c r="F28" s="4">
        <f t="shared" si="2"/>
        <v>4.181491464510334</v>
      </c>
    </row>
    <row r="29" spans="1:6" ht="20.25">
      <c r="A29" s="2" t="s">
        <v>12</v>
      </c>
      <c r="B29" s="3">
        <v>16</v>
      </c>
      <c r="C29" s="4">
        <f t="shared" si="0"/>
        <v>8.037735849056604</v>
      </c>
      <c r="D29" s="3">
        <v>10</v>
      </c>
      <c r="E29" s="3">
        <f t="shared" si="1"/>
        <v>4</v>
      </c>
      <c r="F29" s="4">
        <f t="shared" si="2"/>
        <v>6.115004492362983</v>
      </c>
    </row>
    <row r="30" spans="1:6" ht="20.25">
      <c r="A30" s="2" t="s">
        <v>6</v>
      </c>
      <c r="B30" s="3">
        <v>27</v>
      </c>
      <c r="C30" s="4">
        <f t="shared" si="0"/>
        <v>12.18867924528302</v>
      </c>
      <c r="D30" s="3">
        <v>17</v>
      </c>
      <c r="E30" s="3">
        <f t="shared" si="1"/>
        <v>6.800000000000001</v>
      </c>
      <c r="F30" s="4">
        <f t="shared" si="2"/>
        <v>9.622641509433963</v>
      </c>
    </row>
    <row r="31" spans="1:6" ht="20.25">
      <c r="A31" s="2" t="s">
        <v>0</v>
      </c>
      <c r="B31" s="3">
        <v>10</v>
      </c>
      <c r="C31" s="4">
        <f t="shared" si="0"/>
        <v>5.773584905660377</v>
      </c>
      <c r="D31" s="3">
        <v>24</v>
      </c>
      <c r="E31" s="3">
        <f t="shared" si="1"/>
        <v>9.600000000000001</v>
      </c>
      <c r="F31" s="4">
        <f t="shared" si="2"/>
        <v>7.595687331536389</v>
      </c>
    </row>
    <row r="32" spans="1:6" ht="20.25">
      <c r="A32" s="2" t="s">
        <v>26</v>
      </c>
      <c r="B32" s="3">
        <v>11</v>
      </c>
      <c r="C32" s="4">
        <f t="shared" si="0"/>
        <v>6.150943396226415</v>
      </c>
      <c r="D32" s="3">
        <v>0</v>
      </c>
      <c r="E32" s="3">
        <f t="shared" si="1"/>
        <v>0</v>
      </c>
      <c r="F32" s="4">
        <f t="shared" si="2"/>
        <v>3.2219227313566936</v>
      </c>
    </row>
    <row r="33" spans="1:6" ht="20.25">
      <c r="A33" s="2" t="s">
        <v>21</v>
      </c>
      <c r="B33" s="3">
        <v>31</v>
      </c>
      <c r="C33" s="4">
        <f t="shared" si="0"/>
        <v>13.69811320754717</v>
      </c>
      <c r="D33" s="3">
        <v>39</v>
      </c>
      <c r="E33" s="3">
        <f t="shared" si="1"/>
        <v>15.600000000000001</v>
      </c>
      <c r="F33" s="4">
        <f t="shared" si="2"/>
        <v>14.60377358490566</v>
      </c>
    </row>
    <row r="34" spans="1:6" ht="20.25">
      <c r="A34" s="2" t="s">
        <v>14</v>
      </c>
      <c r="B34" s="3">
        <v>15</v>
      </c>
      <c r="C34" s="4">
        <f t="shared" si="0"/>
        <v>7.660377358490567</v>
      </c>
      <c r="D34" s="3">
        <v>11</v>
      </c>
      <c r="E34" s="3">
        <f t="shared" si="1"/>
        <v>4.4</v>
      </c>
      <c r="F34" s="4">
        <f t="shared" si="2"/>
        <v>6.1078167115902975</v>
      </c>
    </row>
    <row r="35" spans="1:6" ht="20.25">
      <c r="A35" s="2" t="s">
        <v>19</v>
      </c>
      <c r="B35" s="3">
        <v>18</v>
      </c>
      <c r="C35" s="4">
        <f t="shared" si="0"/>
        <v>8.79245283018868</v>
      </c>
      <c r="D35" s="3">
        <v>26</v>
      </c>
      <c r="E35" s="3">
        <f t="shared" si="1"/>
        <v>10.4</v>
      </c>
      <c r="F35" s="4">
        <f t="shared" si="2"/>
        <v>9.557951482479785</v>
      </c>
    </row>
    <row r="36" spans="1:6" ht="20.25">
      <c r="A36" s="2" t="s">
        <v>15</v>
      </c>
      <c r="B36" s="3">
        <v>32</v>
      </c>
      <c r="C36" s="7">
        <f t="shared" si="0"/>
        <v>14.075471698113208</v>
      </c>
      <c r="D36" s="3">
        <v>26</v>
      </c>
      <c r="E36" s="3">
        <f t="shared" si="1"/>
        <v>10.4</v>
      </c>
      <c r="F36" s="4">
        <f t="shared" si="2"/>
        <v>12.325247079964061</v>
      </c>
    </row>
    <row r="37" spans="1:6" ht="20.25">
      <c r="A37" s="2" t="s">
        <v>33</v>
      </c>
      <c r="B37" s="3">
        <v>44</v>
      </c>
      <c r="C37" s="6">
        <f t="shared" si="0"/>
        <v>18.60377358490566</v>
      </c>
      <c r="D37" s="3">
        <v>44</v>
      </c>
      <c r="E37" s="3">
        <f t="shared" si="1"/>
        <v>17.6</v>
      </c>
      <c r="F37" s="4">
        <f t="shared" si="2"/>
        <v>18.125786163522015</v>
      </c>
    </row>
    <row r="38" spans="1:6" ht="20.25">
      <c r="A38" s="2" t="s">
        <v>27</v>
      </c>
      <c r="B38" s="3">
        <v>45</v>
      </c>
      <c r="C38" s="6">
        <f t="shared" si="0"/>
        <v>18.9811320754717</v>
      </c>
      <c r="D38" s="3">
        <v>35</v>
      </c>
      <c r="E38" s="3">
        <f t="shared" si="1"/>
        <v>14</v>
      </c>
      <c r="F38" s="4">
        <f t="shared" si="2"/>
        <v>16.609164420485175</v>
      </c>
    </row>
    <row r="39" spans="1:6" ht="20.25">
      <c r="A39" s="2" t="s">
        <v>31</v>
      </c>
      <c r="B39" s="3">
        <v>11</v>
      </c>
      <c r="C39" s="4">
        <f t="shared" si="0"/>
        <v>6.150943396226415</v>
      </c>
      <c r="D39" s="3">
        <v>0</v>
      </c>
      <c r="E39" s="3">
        <f t="shared" si="1"/>
        <v>0</v>
      </c>
      <c r="F39" s="4">
        <f t="shared" si="2"/>
        <v>3.2219227313566936</v>
      </c>
    </row>
    <row r="40" spans="1:6" ht="20.25">
      <c r="A40" s="2" t="s">
        <v>3</v>
      </c>
      <c r="B40" s="3">
        <v>18</v>
      </c>
      <c r="C40" s="4">
        <f t="shared" si="0"/>
        <v>8.79245283018868</v>
      </c>
      <c r="D40" s="3">
        <v>10</v>
      </c>
      <c r="E40" s="3">
        <f t="shared" si="1"/>
        <v>4</v>
      </c>
      <c r="F40" s="4">
        <f t="shared" si="2"/>
        <v>6.510332434860738</v>
      </c>
    </row>
    <row r="41" spans="1:6" ht="20.25">
      <c r="A41" s="2" t="s">
        <v>28</v>
      </c>
      <c r="B41" s="3">
        <v>18</v>
      </c>
      <c r="C41" s="4">
        <f t="shared" si="0"/>
        <v>8.79245283018868</v>
      </c>
      <c r="D41" s="3">
        <v>8</v>
      </c>
      <c r="E41" s="3">
        <f t="shared" si="1"/>
        <v>3.2</v>
      </c>
      <c r="F41" s="4">
        <f t="shared" si="2"/>
        <v>6.129380053908356</v>
      </c>
    </row>
    <row r="42" spans="1:6" ht="20.25">
      <c r="A42" s="2" t="s">
        <v>5</v>
      </c>
      <c r="B42" s="3"/>
      <c r="C42" s="4"/>
      <c r="D42" s="3">
        <v>23</v>
      </c>
      <c r="E42" s="3">
        <f t="shared" si="1"/>
        <v>9.200000000000001</v>
      </c>
      <c r="F42" s="4">
        <f t="shared" si="2"/>
        <v>4.380952380952381</v>
      </c>
    </row>
    <row r="43" spans="1:6" ht="20.25">
      <c r="A43" s="2" t="s">
        <v>23</v>
      </c>
      <c r="B43" s="3">
        <v>11</v>
      </c>
      <c r="C43" s="4">
        <f t="shared" si="0"/>
        <v>6.150943396226415</v>
      </c>
      <c r="D43" s="3">
        <v>13</v>
      </c>
      <c r="E43" s="3">
        <f t="shared" si="1"/>
        <v>5.2</v>
      </c>
      <c r="F43" s="4">
        <f t="shared" si="2"/>
        <v>5.69811320754717</v>
      </c>
    </row>
    <row r="44" spans="1:3" ht="20.25">
      <c r="A44" s="1" t="s">
        <v>46</v>
      </c>
      <c r="C44" s="4"/>
    </row>
    <row r="45" ht="20.25">
      <c r="C45" s="4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cp:lastPrinted>2018-11-18T15:52:42Z</cp:lastPrinted>
  <dcterms:created xsi:type="dcterms:W3CDTF">2018-11-18T15:46:56Z</dcterms:created>
  <dcterms:modified xsi:type="dcterms:W3CDTF">2019-01-25T21:06:44Z</dcterms:modified>
  <cp:category/>
  <cp:version/>
  <cp:contentType/>
  <cp:contentStatus/>
</cp:coreProperties>
</file>