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 Caiado\Dropbox\Jorge Caiado\ISEG\Estatística II\EstII-G\Exemplos\"/>
    </mc:Choice>
  </mc:AlternateContent>
  <xr:revisionPtr revIDLastSave="0" documentId="13_ncr:1_{2DA3A7CF-61B7-4067-9372-40B8B7E3D2C1}" xr6:coauthVersionLast="43" xr6:coauthVersionMax="43" xr10:uidLastSave="{00000000-0000-0000-0000-000000000000}"/>
  <bookViews>
    <workbookView xWindow="-120" yWindow="-120" windowWidth="25440" windowHeight="15540" activeTab="2" xr2:uid="{C88E5531-BDF4-4F46-8E7D-0B90F0EFFFEC}"/>
  </bookViews>
  <sheets>
    <sheet name="Folha2" sheetId="2" r:id="rId1"/>
    <sheet name="Folha3" sheetId="3" r:id="rId2"/>
    <sheet name="Folha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<sst xmlns="http://schemas.openxmlformats.org/spreadsheetml/2006/main" count="99" uniqueCount="34">
  <si>
    <t>Preço</t>
  </si>
  <si>
    <t>Área</t>
  </si>
  <si>
    <t>Assoalh</t>
  </si>
  <si>
    <t>Quartos</t>
  </si>
  <si>
    <t>Idade</t>
  </si>
  <si>
    <t>ID</t>
  </si>
  <si>
    <t>SUMÁRIO DOS RESULTADOS</t>
  </si>
  <si>
    <t>Estatística de regressão</t>
  </si>
  <si>
    <t>R múltiplo</t>
  </si>
  <si>
    <t>Quadrado de R</t>
  </si>
  <si>
    <t>Quadrado de R ajustado</t>
  </si>
  <si>
    <t>Erro-padrão</t>
  </si>
  <si>
    <t>Observações</t>
  </si>
  <si>
    <t>ANOVA</t>
  </si>
  <si>
    <t>Regressão</t>
  </si>
  <si>
    <t>Residual</t>
  </si>
  <si>
    <t>Total</t>
  </si>
  <si>
    <t>Interceptar</t>
  </si>
  <si>
    <t>gl</t>
  </si>
  <si>
    <t>SQ</t>
  </si>
  <si>
    <t>MQ</t>
  </si>
  <si>
    <t>F</t>
  </si>
  <si>
    <t>F de significância</t>
  </si>
  <si>
    <t>Coeficientes</t>
  </si>
  <si>
    <t>Stat t</t>
  </si>
  <si>
    <t>valor P</t>
  </si>
  <si>
    <t>95% inferior</t>
  </si>
  <si>
    <t>95% superior</t>
  </si>
  <si>
    <t>Inferior 95.0%</t>
  </si>
  <si>
    <t>Superior 95.0%</t>
  </si>
  <si>
    <t>RESULTADO RESIDUAL</t>
  </si>
  <si>
    <t>Observação</t>
  </si>
  <si>
    <t>Previsto Preço</t>
  </si>
  <si>
    <t>Residuais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</si>
</sst>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Folha1!$J$28</c:f>
              <c:strCache>
                <c:ptCount val="1"/>
                <c:pt idx="0">
                  <c:v>Residuais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Folha1!$I$29:$I$91</c:f>
              <c:numCache>
                <c:formatCode>General</c:formatCode>
                <c:ptCount val="63"/>
                <c:pt idx="0">
                  <c:v>55.066188699001174</c:v>
                </c:pt>
                <c:pt idx="1">
                  <c:v>63.956094930219045</c:v>
                </c:pt>
                <c:pt idx="2">
                  <c:v>66.198004706756507</c:v>
                </c:pt>
                <c:pt idx="3">
                  <c:v>36.570762126870072</c:v>
                </c:pt>
                <c:pt idx="4">
                  <c:v>57.927672926375749</c:v>
                </c:pt>
                <c:pt idx="5">
                  <c:v>64.561842733520365</c:v>
                </c:pt>
                <c:pt idx="6">
                  <c:v>77.109574333008538</c:v>
                </c:pt>
                <c:pt idx="7">
                  <c:v>93.123046442181732</c:v>
                </c:pt>
                <c:pt idx="8">
                  <c:v>64.521223575991328</c:v>
                </c:pt>
                <c:pt idx="9">
                  <c:v>190.76816370239831</c:v>
                </c:pt>
                <c:pt idx="10">
                  <c:v>35.89768493258218</c:v>
                </c:pt>
                <c:pt idx="11">
                  <c:v>31.749997861793091</c:v>
                </c:pt>
                <c:pt idx="12">
                  <c:v>50.284804859293175</c:v>
                </c:pt>
                <c:pt idx="13">
                  <c:v>102.69719757712015</c:v>
                </c:pt>
                <c:pt idx="14">
                  <c:v>120.45153853825835</c:v>
                </c:pt>
                <c:pt idx="15">
                  <c:v>90.601737216753065</c:v>
                </c:pt>
                <c:pt idx="16">
                  <c:v>44.204965611738274</c:v>
                </c:pt>
                <c:pt idx="17">
                  <c:v>51.585286250029284</c:v>
                </c:pt>
                <c:pt idx="18">
                  <c:v>79.195050033504131</c:v>
                </c:pt>
                <c:pt idx="19">
                  <c:v>75.052786007920801</c:v>
                </c:pt>
                <c:pt idx="20">
                  <c:v>117.24612648807167</c:v>
                </c:pt>
                <c:pt idx="21">
                  <c:v>107.44504166414401</c:v>
                </c:pt>
                <c:pt idx="22">
                  <c:v>82.934184480747206</c:v>
                </c:pt>
                <c:pt idx="23">
                  <c:v>98.642393542372687</c:v>
                </c:pt>
                <c:pt idx="24">
                  <c:v>98.560297212670747</c:v>
                </c:pt>
                <c:pt idx="25">
                  <c:v>77.645072408980838</c:v>
                </c:pt>
                <c:pt idx="26">
                  <c:v>55.066188699001174</c:v>
                </c:pt>
                <c:pt idx="27">
                  <c:v>64.14406582131835</c:v>
                </c:pt>
                <c:pt idx="28">
                  <c:v>44.524865031659829</c:v>
                </c:pt>
                <c:pt idx="29">
                  <c:v>136.39985180315426</c:v>
                </c:pt>
                <c:pt idx="30">
                  <c:v>87.258078402375233</c:v>
                </c:pt>
                <c:pt idx="31">
                  <c:v>59.090373317406943</c:v>
                </c:pt>
                <c:pt idx="32">
                  <c:v>62.06720669880815</c:v>
                </c:pt>
                <c:pt idx="33">
                  <c:v>90.179644874030686</c:v>
                </c:pt>
                <c:pt idx="34">
                  <c:v>20.896115577614424</c:v>
                </c:pt>
                <c:pt idx="35">
                  <c:v>67.895035623869674</c:v>
                </c:pt>
                <c:pt idx="36">
                  <c:v>76.849589415507126</c:v>
                </c:pt>
                <c:pt idx="37">
                  <c:v>96.508122626305649</c:v>
                </c:pt>
                <c:pt idx="38">
                  <c:v>91.609040382513044</c:v>
                </c:pt>
                <c:pt idx="39">
                  <c:v>63.417508776043519</c:v>
                </c:pt>
                <c:pt idx="40">
                  <c:v>72.990969505420665</c:v>
                </c:pt>
                <c:pt idx="41">
                  <c:v>84.109507059460853</c:v>
                </c:pt>
                <c:pt idx="42">
                  <c:v>101.2201628903357</c:v>
                </c:pt>
                <c:pt idx="43">
                  <c:v>94.575385080200022</c:v>
                </c:pt>
                <c:pt idx="44">
                  <c:v>120.67127350312586</c:v>
                </c:pt>
                <c:pt idx="45">
                  <c:v>49.496711091487633</c:v>
                </c:pt>
                <c:pt idx="46">
                  <c:v>58.477247668280278</c:v>
                </c:pt>
                <c:pt idx="47">
                  <c:v>64.431141557015309</c:v>
                </c:pt>
                <c:pt idx="48">
                  <c:v>128.72107197364394</c:v>
                </c:pt>
                <c:pt idx="49">
                  <c:v>127.72754703283574</c:v>
                </c:pt>
                <c:pt idx="50">
                  <c:v>76.258847189474807</c:v>
                </c:pt>
                <c:pt idx="51">
                  <c:v>110.27541808378311</c:v>
                </c:pt>
                <c:pt idx="52">
                  <c:v>53.0191986520664</c:v>
                </c:pt>
                <c:pt idx="53">
                  <c:v>70.411864998484674</c:v>
                </c:pt>
                <c:pt idx="54">
                  <c:v>46.29007168898378</c:v>
                </c:pt>
                <c:pt idx="55">
                  <c:v>72.2177021931805</c:v>
                </c:pt>
                <c:pt idx="56">
                  <c:v>77.818955254305081</c:v>
                </c:pt>
                <c:pt idx="57">
                  <c:v>39.322104917688982</c:v>
                </c:pt>
                <c:pt idx="58">
                  <c:v>116.96348550217185</c:v>
                </c:pt>
                <c:pt idx="59">
                  <c:v>81.082304664961612</c:v>
                </c:pt>
                <c:pt idx="60">
                  <c:v>88.369301747268025</c:v>
                </c:pt>
                <c:pt idx="61">
                  <c:v>112.93363878165177</c:v>
                </c:pt>
                <c:pt idx="62">
                  <c:v>67.213663052262547</c:v>
                </c:pt>
              </c:numCache>
            </c:numRef>
          </c:xVal>
          <c:yVal>
            <c:numRef>
              <c:f>Folha1!$J$29:$J$91</c:f>
              <c:numCache>
                <c:formatCode>General</c:formatCode>
                <c:ptCount val="63"/>
                <c:pt idx="0">
                  <c:v>-1.5661886990011737</c:v>
                </c:pt>
                <c:pt idx="1">
                  <c:v>-14.956094930219045</c:v>
                </c:pt>
                <c:pt idx="2">
                  <c:v>-15.698004706756507</c:v>
                </c:pt>
                <c:pt idx="3">
                  <c:v>13.329237873129927</c:v>
                </c:pt>
                <c:pt idx="4">
                  <c:v>-5.9276729263757488</c:v>
                </c:pt>
                <c:pt idx="5">
                  <c:v>-9.5618427335203648</c:v>
                </c:pt>
                <c:pt idx="6">
                  <c:v>3.3904256669914616</c:v>
                </c:pt>
                <c:pt idx="7">
                  <c:v>-7.1230464421817317</c:v>
                </c:pt>
                <c:pt idx="8">
                  <c:v>4.4787764240086716</c:v>
                </c:pt>
                <c:pt idx="9">
                  <c:v>-41.768163702398311</c:v>
                </c:pt>
                <c:pt idx="10">
                  <c:v>10.10231506741782</c:v>
                </c:pt>
                <c:pt idx="11">
                  <c:v>6.2500021382069093</c:v>
                </c:pt>
                <c:pt idx="12">
                  <c:v>-0.78480485929317467</c:v>
                </c:pt>
                <c:pt idx="13">
                  <c:v>2.30280242287985</c:v>
                </c:pt>
                <c:pt idx="14">
                  <c:v>32.048461461741653</c:v>
                </c:pt>
                <c:pt idx="15">
                  <c:v>-5.6017372167530652</c:v>
                </c:pt>
                <c:pt idx="16">
                  <c:v>15.795034388261726</c:v>
                </c:pt>
                <c:pt idx="17">
                  <c:v>6.9147137499707156</c:v>
                </c:pt>
                <c:pt idx="18">
                  <c:v>21.804949966495869</c:v>
                </c:pt>
                <c:pt idx="19">
                  <c:v>4.3472139920792046</c:v>
                </c:pt>
                <c:pt idx="20">
                  <c:v>7.7538735119283331</c:v>
                </c:pt>
                <c:pt idx="21">
                  <c:v>-19.545041664144009</c:v>
                </c:pt>
                <c:pt idx="22">
                  <c:v>-2.9341844807472057</c:v>
                </c:pt>
                <c:pt idx="23">
                  <c:v>-4.6423935423726874</c:v>
                </c:pt>
                <c:pt idx="24">
                  <c:v>-24.560297212670747</c:v>
                </c:pt>
                <c:pt idx="25">
                  <c:v>-8.6450724089808375</c:v>
                </c:pt>
                <c:pt idx="26">
                  <c:v>7.9338113009988263</c:v>
                </c:pt>
                <c:pt idx="27">
                  <c:v>3.3559341786816503</c:v>
                </c:pt>
                <c:pt idx="28">
                  <c:v>-9.5248650316598287</c:v>
                </c:pt>
                <c:pt idx="29">
                  <c:v>6.1001481968457369</c:v>
                </c:pt>
                <c:pt idx="30">
                  <c:v>4.9419215976247699</c:v>
                </c:pt>
                <c:pt idx="31">
                  <c:v>-3.090373317406943</c:v>
                </c:pt>
                <c:pt idx="32">
                  <c:v>0.93279330119185033</c:v>
                </c:pt>
                <c:pt idx="33">
                  <c:v>-30.179644874030686</c:v>
                </c:pt>
                <c:pt idx="34">
                  <c:v>13.103884422385576</c:v>
                </c:pt>
                <c:pt idx="35">
                  <c:v>-15.895035623869674</c:v>
                </c:pt>
                <c:pt idx="36">
                  <c:v>-1.8495894155071255</c:v>
                </c:pt>
                <c:pt idx="37">
                  <c:v>-3.5081226263056493</c:v>
                </c:pt>
                <c:pt idx="38">
                  <c:v>-31.609040382513044</c:v>
                </c:pt>
                <c:pt idx="39">
                  <c:v>9.582491223956481</c:v>
                </c:pt>
                <c:pt idx="40">
                  <c:v>-1.9909695054206651</c:v>
                </c:pt>
                <c:pt idx="41">
                  <c:v>-1.1095070594608529</c:v>
                </c:pt>
                <c:pt idx="42">
                  <c:v>-11.2201628903357</c:v>
                </c:pt>
                <c:pt idx="43">
                  <c:v>-11.575385080200022</c:v>
                </c:pt>
                <c:pt idx="44">
                  <c:v>-5.6712735031258603</c:v>
                </c:pt>
                <c:pt idx="45">
                  <c:v>0.50328890851236707</c:v>
                </c:pt>
                <c:pt idx="46">
                  <c:v>-3.2772476682802747</c:v>
                </c:pt>
                <c:pt idx="47">
                  <c:v>-3.4311415570153088</c:v>
                </c:pt>
                <c:pt idx="48">
                  <c:v>18.278928026356056</c:v>
                </c:pt>
                <c:pt idx="49">
                  <c:v>82.272452967164256</c:v>
                </c:pt>
                <c:pt idx="50">
                  <c:v>-16.258847189474807</c:v>
                </c:pt>
                <c:pt idx="51">
                  <c:v>-10.275418083783109</c:v>
                </c:pt>
                <c:pt idx="52">
                  <c:v>-8.5191986520664003</c:v>
                </c:pt>
                <c:pt idx="53">
                  <c:v>-15.411864998484674</c:v>
                </c:pt>
                <c:pt idx="54">
                  <c:v>7.109928311016219</c:v>
                </c:pt>
                <c:pt idx="55">
                  <c:v>-7.2177021931805001</c:v>
                </c:pt>
                <c:pt idx="56">
                  <c:v>-4.8189552543050809</c:v>
                </c:pt>
                <c:pt idx="57">
                  <c:v>0.67789508231101792</c:v>
                </c:pt>
                <c:pt idx="58">
                  <c:v>24.036514497828151</c:v>
                </c:pt>
                <c:pt idx="59">
                  <c:v>-13.082304664961612</c:v>
                </c:pt>
                <c:pt idx="60">
                  <c:v>50.630698252731975</c:v>
                </c:pt>
                <c:pt idx="61">
                  <c:v>27.066361218348234</c:v>
                </c:pt>
                <c:pt idx="62">
                  <c:v>-12.213663052262547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24-4231-AE8C-EF15D3CB6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664800"/>
        <c:axId val="412663160"/>
      </c:scatterChart>
      <c:valAx>
        <c:axId val="41266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2663160"/>
        <c:crosses val="autoZero"/>
        <c:crossBetween val="midCat"/>
      </c:valAx>
      <c:valAx>
        <c:axId val="41266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12664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25</xdr:row>
      <xdr:rowOff>185736</xdr:rowOff>
    </xdr:from>
    <xdr:to>
      <xdr:col>20</xdr:col>
      <xdr:colOff>542924</xdr:colOff>
      <xdr:row>44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9C6A45-4318-42A5-942D-7785CA51B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4DFB-30E7-4D4B-BF71-C265931A706C}">
  <dimension ref="A1:I21"/>
  <sheetViews>
    <sheetView workbookViewId="0">
      <selection activeCell="A16" sqref="A16:I21"/>
    </sheetView>
  </sheetViews>
  <sheetFormatPr defaultRowHeight="15" x14ac:dyDescent="0.25"/>
  <sheetData>
    <row r="1" spans="1:9" x14ac:dyDescent="0.25">
      <c r="A1" t="s">
        <v>6</v>
      </c>
    </row>
    <row r="2" spans="1:9" ht="15.75" thickBot="1" x14ac:dyDescent="0.3"/>
    <row r="3" spans="1:9" x14ac:dyDescent="0.25">
      <c r="A3" s="15" t="s">
        <v>7</v>
      </c>
      <c r="B3" s="15"/>
    </row>
    <row r="4" spans="1:9" x14ac:dyDescent="0.25">
      <c r="A4" s="12" t="s">
        <v>8</v>
      </c>
      <c r="B4" s="12">
        <v>0.85190840317333261</v>
      </c>
    </row>
    <row r="5" spans="1:9" x14ac:dyDescent="0.25">
      <c r="A5" s="12" t="s">
        <v>9</v>
      </c>
      <c r="B5" s="12">
        <v>0.7257479273973374</v>
      </c>
    </row>
    <row r="6" spans="1:9" x14ac:dyDescent="0.25">
      <c r="A6" s="12" t="s">
        <v>10</v>
      </c>
      <c r="B6" s="12">
        <v>0.70683399135577452</v>
      </c>
    </row>
    <row r="7" spans="1:9" x14ac:dyDescent="0.25">
      <c r="A7" s="12" t="s">
        <v>11</v>
      </c>
      <c r="B7" s="12">
        <v>18.96153186487545</v>
      </c>
    </row>
    <row r="8" spans="1:9" ht="15.75" thickBot="1" x14ac:dyDescent="0.3">
      <c r="A8" s="13" t="s">
        <v>12</v>
      </c>
      <c r="B8" s="13">
        <v>63</v>
      </c>
    </row>
    <row r="10" spans="1:9" ht="15.75" thickBot="1" x14ac:dyDescent="0.3">
      <c r="A10" t="s">
        <v>13</v>
      </c>
    </row>
    <row r="11" spans="1:9" x14ac:dyDescent="0.25">
      <c r="A11" s="14"/>
      <c r="B11" s="14" t="s">
        <v>18</v>
      </c>
      <c r="C11" s="14" t="s">
        <v>19</v>
      </c>
      <c r="D11" s="14" t="s">
        <v>20</v>
      </c>
      <c r="E11" s="14" t="s">
        <v>21</v>
      </c>
      <c r="F11" s="14" t="s">
        <v>22</v>
      </c>
    </row>
    <row r="12" spans="1:9" x14ac:dyDescent="0.25">
      <c r="A12" s="12" t="s">
        <v>14</v>
      </c>
      <c r="B12" s="12">
        <v>4</v>
      </c>
      <c r="C12" s="12">
        <v>55183.687782833986</v>
      </c>
      <c r="D12" s="12">
        <v>13795.921945708496</v>
      </c>
      <c r="E12" s="12">
        <v>38.371068073960025</v>
      </c>
      <c r="F12" s="12">
        <v>1.121220489386068E-15</v>
      </c>
    </row>
    <row r="13" spans="1:9" x14ac:dyDescent="0.25">
      <c r="A13" s="12" t="s">
        <v>15</v>
      </c>
      <c r="B13" s="12">
        <v>58</v>
      </c>
      <c r="C13" s="12">
        <v>20853.302058435853</v>
      </c>
      <c r="D13" s="12">
        <v>359.53969066268712</v>
      </c>
      <c r="E13" s="12"/>
      <c r="F13" s="12"/>
    </row>
    <row r="14" spans="1:9" ht="15.75" thickBot="1" x14ac:dyDescent="0.3">
      <c r="A14" s="13" t="s">
        <v>16</v>
      </c>
      <c r="B14" s="13">
        <v>62</v>
      </c>
      <c r="C14" s="13">
        <v>76036.989841269839</v>
      </c>
      <c r="D14" s="13"/>
      <c r="E14" s="13"/>
      <c r="F14" s="13"/>
    </row>
    <row r="15" spans="1:9" ht="15.75" thickBot="1" x14ac:dyDescent="0.3"/>
    <row r="16" spans="1:9" x14ac:dyDescent="0.25">
      <c r="A16" s="14"/>
      <c r="B16" s="14" t="s">
        <v>23</v>
      </c>
      <c r="C16" s="14" t="s">
        <v>11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28</v>
      </c>
      <c r="I16" s="14" t="s">
        <v>29</v>
      </c>
    </row>
    <row r="17" spans="1:9" x14ac:dyDescent="0.25">
      <c r="A17" s="12" t="s">
        <v>17</v>
      </c>
      <c r="B17" s="12">
        <v>10.367615560989909</v>
      </c>
      <c r="C17" s="12">
        <v>11.498459518245262</v>
      </c>
      <c r="D17" s="12">
        <v>0.90165256872357746</v>
      </c>
      <c r="E17" s="12">
        <v>0.37097054040052235</v>
      </c>
      <c r="F17" s="12">
        <v>-12.649051897417829</v>
      </c>
      <c r="G17" s="12">
        <v>33.38428301939765</v>
      </c>
      <c r="H17" s="12">
        <v>-12.649051897417829</v>
      </c>
      <c r="I17" s="12">
        <v>33.38428301939765</v>
      </c>
    </row>
    <row r="18" spans="1:9" x14ac:dyDescent="0.25">
      <c r="A18" s="12" t="s">
        <v>1</v>
      </c>
      <c r="B18" s="12">
        <v>5.0011188045755169E-2</v>
      </c>
      <c r="C18" s="12">
        <v>8.1041344595942956E-3</v>
      </c>
      <c r="D18" s="12">
        <v>6.1710708645200336</v>
      </c>
      <c r="E18" s="12">
        <v>7.1067885924138705E-8</v>
      </c>
      <c r="F18" s="12">
        <v>3.3789000404121375E-2</v>
      </c>
      <c r="G18" s="12">
        <v>6.6233375687388962E-2</v>
      </c>
      <c r="H18" s="12">
        <v>3.3789000404121375E-2</v>
      </c>
      <c r="I18" s="12">
        <v>6.6233375687388962E-2</v>
      </c>
    </row>
    <row r="19" spans="1:9" x14ac:dyDescent="0.25">
      <c r="A19" s="12" t="s">
        <v>2</v>
      </c>
      <c r="B19" s="12">
        <v>6.3217789321680646</v>
      </c>
      <c r="C19" s="12">
        <v>2.5279895191628592</v>
      </c>
      <c r="D19" s="12">
        <v>2.5007140592345154</v>
      </c>
      <c r="E19" s="12">
        <v>1.5241540135565831E-2</v>
      </c>
      <c r="F19" s="12">
        <v>1.2614581119238633</v>
      </c>
      <c r="G19" s="12">
        <v>11.382099752412266</v>
      </c>
      <c r="H19" s="12">
        <v>1.2614581119238633</v>
      </c>
      <c r="I19" s="12">
        <v>11.382099752412266</v>
      </c>
    </row>
    <row r="20" spans="1:9" x14ac:dyDescent="0.25">
      <c r="A20" s="12" t="s">
        <v>3</v>
      </c>
      <c r="B20" s="12">
        <v>-11.103162771876068</v>
      </c>
      <c r="C20" s="12">
        <v>5.8683806422226645</v>
      </c>
      <c r="D20" s="12">
        <v>-1.8920317969815121</v>
      </c>
      <c r="E20" s="12">
        <v>6.3482179971824107E-2</v>
      </c>
      <c r="F20" s="12">
        <v>-22.850002907032618</v>
      </c>
      <c r="G20" s="12">
        <v>0.64367736328048331</v>
      </c>
      <c r="H20" s="12">
        <v>-22.850002907032618</v>
      </c>
      <c r="I20" s="12">
        <v>0.64367736328048331</v>
      </c>
    </row>
    <row r="21" spans="1:9" ht="15.75" thickBot="1" x14ac:dyDescent="0.3">
      <c r="A21" s="13" t="s">
        <v>4</v>
      </c>
      <c r="B21" s="13">
        <v>-0.43186495797708957</v>
      </c>
      <c r="C21" s="13">
        <v>0.10970614177186075</v>
      </c>
      <c r="D21" s="13">
        <v>-3.936561353831709</v>
      </c>
      <c r="E21" s="13">
        <v>2.2396032704205258E-4</v>
      </c>
      <c r="F21" s="13">
        <v>-0.65146566007993911</v>
      </c>
      <c r="G21" s="13">
        <v>-0.21226425587423997</v>
      </c>
      <c r="H21" s="13">
        <v>-0.65146566007993911</v>
      </c>
      <c r="I21" s="13">
        <v>-0.21226425587423997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478BE-A7A8-4A08-9EAA-55DF4A3E2A01}">
  <dimension ref="A1:I90"/>
  <sheetViews>
    <sheetView topLeftCell="A9" workbookViewId="0">
      <selection activeCell="A25" sqref="A25:C90"/>
    </sheetView>
  </sheetViews>
  <sheetFormatPr defaultRowHeight="15" x14ac:dyDescent="0.25"/>
  <cols>
    <col min="1" max="1" width="13.42578125" customWidth="1"/>
    <col min="2" max="2" width="13.5703125" customWidth="1"/>
    <col min="3" max="3" width="13.42578125" customWidth="1"/>
  </cols>
  <sheetData>
    <row r="1" spans="1:9" x14ac:dyDescent="0.25">
      <c r="A1" t="s">
        <v>6</v>
      </c>
    </row>
    <row r="2" spans="1:9" ht="15.75" thickBot="1" x14ac:dyDescent="0.3"/>
    <row r="3" spans="1:9" x14ac:dyDescent="0.25">
      <c r="A3" s="15" t="s">
        <v>7</v>
      </c>
      <c r="B3" s="15"/>
    </row>
    <row r="4" spans="1:9" x14ac:dyDescent="0.25">
      <c r="A4" s="12" t="s">
        <v>8</v>
      </c>
      <c r="B4" s="12">
        <v>0.85190840317333261</v>
      </c>
    </row>
    <row r="5" spans="1:9" x14ac:dyDescent="0.25">
      <c r="A5" s="12" t="s">
        <v>9</v>
      </c>
      <c r="B5" s="12">
        <v>0.7257479273973374</v>
      </c>
    </row>
    <row r="6" spans="1:9" x14ac:dyDescent="0.25">
      <c r="A6" s="12" t="s">
        <v>10</v>
      </c>
      <c r="B6" s="12">
        <v>0.70683399135577452</v>
      </c>
    </row>
    <row r="7" spans="1:9" x14ac:dyDescent="0.25">
      <c r="A7" s="12" t="s">
        <v>11</v>
      </c>
      <c r="B7" s="12">
        <v>18.96153186487545</v>
      </c>
    </row>
    <row r="8" spans="1:9" ht="15.75" thickBot="1" x14ac:dyDescent="0.3">
      <c r="A8" s="13" t="s">
        <v>12</v>
      </c>
      <c r="B8" s="13">
        <v>63</v>
      </c>
    </row>
    <row r="10" spans="1:9" ht="15.75" thickBot="1" x14ac:dyDescent="0.3">
      <c r="A10" t="s">
        <v>13</v>
      </c>
    </row>
    <row r="11" spans="1:9" x14ac:dyDescent="0.25">
      <c r="A11" s="14"/>
      <c r="B11" s="14" t="s">
        <v>18</v>
      </c>
      <c r="C11" s="14" t="s">
        <v>19</v>
      </c>
      <c r="D11" s="14" t="s">
        <v>20</v>
      </c>
      <c r="E11" s="14" t="s">
        <v>21</v>
      </c>
      <c r="F11" s="14" t="s">
        <v>22</v>
      </c>
    </row>
    <row r="12" spans="1:9" x14ac:dyDescent="0.25">
      <c r="A12" s="12" t="s">
        <v>14</v>
      </c>
      <c r="B12" s="12">
        <v>4</v>
      </c>
      <c r="C12" s="12">
        <v>55183.687782833986</v>
      </c>
      <c r="D12" s="12">
        <v>13795.921945708496</v>
      </c>
      <c r="E12" s="12">
        <v>38.371068073960025</v>
      </c>
      <c r="F12" s="12">
        <v>1.121220489386068E-15</v>
      </c>
    </row>
    <row r="13" spans="1:9" x14ac:dyDescent="0.25">
      <c r="A13" s="12" t="s">
        <v>15</v>
      </c>
      <c r="B13" s="12">
        <v>58</v>
      </c>
      <c r="C13" s="12">
        <v>20853.302058435853</v>
      </c>
      <c r="D13" s="12">
        <v>359.53969066268712</v>
      </c>
      <c r="E13" s="12"/>
      <c r="F13" s="12"/>
    </row>
    <row r="14" spans="1:9" ht="15.75" thickBot="1" x14ac:dyDescent="0.3">
      <c r="A14" s="13" t="s">
        <v>16</v>
      </c>
      <c r="B14" s="13">
        <v>62</v>
      </c>
      <c r="C14" s="13">
        <v>76036.989841269839</v>
      </c>
      <c r="D14" s="13"/>
      <c r="E14" s="13"/>
      <c r="F14" s="13"/>
    </row>
    <row r="15" spans="1:9" ht="15.75" thickBot="1" x14ac:dyDescent="0.3"/>
    <row r="16" spans="1:9" x14ac:dyDescent="0.25">
      <c r="A16" s="14"/>
      <c r="B16" s="14" t="s">
        <v>23</v>
      </c>
      <c r="C16" s="14" t="s">
        <v>11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28</v>
      </c>
      <c r="I16" s="14" t="s">
        <v>29</v>
      </c>
    </row>
    <row r="17" spans="1:9" x14ac:dyDescent="0.25">
      <c r="A17" s="12" t="s">
        <v>17</v>
      </c>
      <c r="B17" s="12">
        <v>10.367615560989909</v>
      </c>
      <c r="C17" s="12">
        <v>11.498459518245262</v>
      </c>
      <c r="D17" s="12">
        <v>0.90165256872357746</v>
      </c>
      <c r="E17" s="12">
        <v>0.37097054040052235</v>
      </c>
      <c r="F17" s="12">
        <v>-12.649051897417829</v>
      </c>
      <c r="G17" s="12">
        <v>33.38428301939765</v>
      </c>
      <c r="H17" s="12">
        <v>-12.649051897417829</v>
      </c>
      <c r="I17" s="12">
        <v>33.38428301939765</v>
      </c>
    </row>
    <row r="18" spans="1:9" x14ac:dyDescent="0.25">
      <c r="A18" s="12" t="s">
        <v>1</v>
      </c>
      <c r="B18" s="12">
        <v>5.0011188045755169E-2</v>
      </c>
      <c r="C18" s="12">
        <v>8.1041344595942956E-3</v>
      </c>
      <c r="D18" s="12">
        <v>6.1710708645200336</v>
      </c>
      <c r="E18" s="12">
        <v>7.1067885924138705E-8</v>
      </c>
      <c r="F18" s="12">
        <v>3.3789000404121375E-2</v>
      </c>
      <c r="G18" s="12">
        <v>6.6233375687388962E-2</v>
      </c>
      <c r="H18" s="12">
        <v>3.3789000404121375E-2</v>
      </c>
      <c r="I18" s="12">
        <v>6.6233375687388962E-2</v>
      </c>
    </row>
    <row r="19" spans="1:9" x14ac:dyDescent="0.25">
      <c r="A19" s="12" t="s">
        <v>2</v>
      </c>
      <c r="B19" s="12">
        <v>6.3217789321680646</v>
      </c>
      <c r="C19" s="12">
        <v>2.5279895191628592</v>
      </c>
      <c r="D19" s="12">
        <v>2.5007140592345154</v>
      </c>
      <c r="E19" s="12">
        <v>1.5241540135565831E-2</v>
      </c>
      <c r="F19" s="12">
        <v>1.2614581119238633</v>
      </c>
      <c r="G19" s="12">
        <v>11.382099752412266</v>
      </c>
      <c r="H19" s="12">
        <v>1.2614581119238633</v>
      </c>
      <c r="I19" s="12">
        <v>11.382099752412266</v>
      </c>
    </row>
    <row r="20" spans="1:9" x14ac:dyDescent="0.25">
      <c r="A20" s="12" t="s">
        <v>3</v>
      </c>
      <c r="B20" s="12">
        <v>-11.103162771876068</v>
      </c>
      <c r="C20" s="12">
        <v>5.8683806422226645</v>
      </c>
      <c r="D20" s="12">
        <v>-1.8920317969815121</v>
      </c>
      <c r="E20" s="12">
        <v>6.3482179971824107E-2</v>
      </c>
      <c r="F20" s="12">
        <v>-22.850002907032618</v>
      </c>
      <c r="G20" s="12">
        <v>0.64367736328048331</v>
      </c>
      <c r="H20" s="12">
        <v>-22.850002907032618</v>
      </c>
      <c r="I20" s="12">
        <v>0.64367736328048331</v>
      </c>
    </row>
    <row r="21" spans="1:9" ht="15.75" thickBot="1" x14ac:dyDescent="0.3">
      <c r="A21" s="13" t="s">
        <v>4</v>
      </c>
      <c r="B21" s="13">
        <v>-0.43186495797708957</v>
      </c>
      <c r="C21" s="13">
        <v>0.10970614177186075</v>
      </c>
      <c r="D21" s="13">
        <v>-3.936561353831709</v>
      </c>
      <c r="E21" s="13">
        <v>2.2396032704205258E-4</v>
      </c>
      <c r="F21" s="13">
        <v>-0.65146566007993911</v>
      </c>
      <c r="G21" s="13">
        <v>-0.21226425587423997</v>
      </c>
      <c r="H21" s="13">
        <v>-0.65146566007993911</v>
      </c>
      <c r="I21" s="13">
        <v>-0.21226425587423997</v>
      </c>
    </row>
    <row r="25" spans="1:9" x14ac:dyDescent="0.25">
      <c r="A25" t="s">
        <v>30</v>
      </c>
    </row>
    <row r="26" spans="1:9" ht="15.75" thickBot="1" x14ac:dyDescent="0.3"/>
    <row r="27" spans="1:9" x14ac:dyDescent="0.25">
      <c r="A27" s="14" t="s">
        <v>31</v>
      </c>
      <c r="B27" s="14" t="s">
        <v>32</v>
      </c>
      <c r="C27" s="14" t="s">
        <v>33</v>
      </c>
    </row>
    <row r="28" spans="1:9" x14ac:dyDescent="0.25">
      <c r="A28" s="12">
        <v>1</v>
      </c>
      <c r="B28" s="12">
        <v>55.066188699001174</v>
      </c>
      <c r="C28" s="12">
        <v>-1.5661886990011737</v>
      </c>
    </row>
    <row r="29" spans="1:9" x14ac:dyDescent="0.25">
      <c r="A29" s="12">
        <v>2</v>
      </c>
      <c r="B29" s="12">
        <v>63.956094930219045</v>
      </c>
      <c r="C29" s="12">
        <v>-14.956094930219045</v>
      </c>
    </row>
    <row r="30" spans="1:9" x14ac:dyDescent="0.25">
      <c r="A30" s="12">
        <v>3</v>
      </c>
      <c r="B30" s="12">
        <v>66.198004706756507</v>
      </c>
      <c r="C30" s="12">
        <v>-15.698004706756507</v>
      </c>
    </row>
    <row r="31" spans="1:9" x14ac:dyDescent="0.25">
      <c r="A31" s="12">
        <v>4</v>
      </c>
      <c r="B31" s="12">
        <v>36.570762126870072</v>
      </c>
      <c r="C31" s="12">
        <v>13.329237873129927</v>
      </c>
    </row>
    <row r="32" spans="1:9" x14ac:dyDescent="0.25">
      <c r="A32" s="12">
        <v>5</v>
      </c>
      <c r="B32" s="12">
        <v>57.927672926375749</v>
      </c>
      <c r="C32" s="12">
        <v>-5.9276729263757488</v>
      </c>
    </row>
    <row r="33" spans="1:3" x14ac:dyDescent="0.25">
      <c r="A33" s="12">
        <v>6</v>
      </c>
      <c r="B33" s="12">
        <v>64.561842733520365</v>
      </c>
      <c r="C33" s="12">
        <v>-9.5618427335203648</v>
      </c>
    </row>
    <row r="34" spans="1:3" x14ac:dyDescent="0.25">
      <c r="A34" s="12">
        <v>7</v>
      </c>
      <c r="B34" s="12">
        <v>77.109574333008538</v>
      </c>
      <c r="C34" s="12">
        <v>3.3904256669914616</v>
      </c>
    </row>
    <row r="35" spans="1:3" x14ac:dyDescent="0.25">
      <c r="A35" s="12">
        <v>8</v>
      </c>
      <c r="B35" s="12">
        <v>93.123046442181732</v>
      </c>
      <c r="C35" s="12">
        <v>-7.1230464421817317</v>
      </c>
    </row>
    <row r="36" spans="1:3" x14ac:dyDescent="0.25">
      <c r="A36" s="12">
        <v>9</v>
      </c>
      <c r="B36" s="12">
        <v>64.521223575991328</v>
      </c>
      <c r="C36" s="12">
        <v>4.4787764240086716</v>
      </c>
    </row>
    <row r="37" spans="1:3" x14ac:dyDescent="0.25">
      <c r="A37" s="12">
        <v>10</v>
      </c>
      <c r="B37" s="12">
        <v>190.76816370239831</v>
      </c>
      <c r="C37" s="12">
        <v>-41.768163702398311</v>
      </c>
    </row>
    <row r="38" spans="1:3" x14ac:dyDescent="0.25">
      <c r="A38" s="12">
        <v>11</v>
      </c>
      <c r="B38" s="12">
        <v>35.89768493258218</v>
      </c>
      <c r="C38" s="12">
        <v>10.10231506741782</v>
      </c>
    </row>
    <row r="39" spans="1:3" x14ac:dyDescent="0.25">
      <c r="A39" s="12">
        <v>12</v>
      </c>
      <c r="B39" s="12">
        <v>31.749997861793091</v>
      </c>
      <c r="C39" s="12">
        <v>6.2500021382069093</v>
      </c>
    </row>
    <row r="40" spans="1:3" x14ac:dyDescent="0.25">
      <c r="A40" s="12">
        <v>13</v>
      </c>
      <c r="B40" s="12">
        <v>50.284804859293175</v>
      </c>
      <c r="C40" s="12">
        <v>-0.78480485929317467</v>
      </c>
    </row>
    <row r="41" spans="1:3" x14ac:dyDescent="0.25">
      <c r="A41" s="12">
        <v>14</v>
      </c>
      <c r="B41" s="12">
        <v>102.69719757712015</v>
      </c>
      <c r="C41" s="12">
        <v>2.30280242287985</v>
      </c>
    </row>
    <row r="42" spans="1:3" x14ac:dyDescent="0.25">
      <c r="A42" s="12">
        <v>15</v>
      </c>
      <c r="B42" s="12">
        <v>120.45153853825835</v>
      </c>
      <c r="C42" s="12">
        <v>32.048461461741653</v>
      </c>
    </row>
    <row r="43" spans="1:3" x14ac:dyDescent="0.25">
      <c r="A43" s="12">
        <v>16</v>
      </c>
      <c r="B43" s="12">
        <v>90.601737216753065</v>
      </c>
      <c r="C43" s="12">
        <v>-5.6017372167530652</v>
      </c>
    </row>
    <row r="44" spans="1:3" x14ac:dyDescent="0.25">
      <c r="A44" s="12">
        <v>17</v>
      </c>
      <c r="B44" s="12">
        <v>44.204965611738274</v>
      </c>
      <c r="C44" s="12">
        <v>15.795034388261726</v>
      </c>
    </row>
    <row r="45" spans="1:3" x14ac:dyDescent="0.25">
      <c r="A45" s="12">
        <v>18</v>
      </c>
      <c r="B45" s="12">
        <v>51.585286250029284</v>
      </c>
      <c r="C45" s="12">
        <v>6.9147137499707156</v>
      </c>
    </row>
    <row r="46" spans="1:3" x14ac:dyDescent="0.25">
      <c r="A46" s="12">
        <v>19</v>
      </c>
      <c r="B46" s="12">
        <v>79.195050033504131</v>
      </c>
      <c r="C46" s="12">
        <v>21.804949966495869</v>
      </c>
    </row>
    <row r="47" spans="1:3" x14ac:dyDescent="0.25">
      <c r="A47" s="12">
        <v>20</v>
      </c>
      <c r="B47" s="12">
        <v>75.052786007920801</v>
      </c>
      <c r="C47" s="12">
        <v>4.3472139920792046</v>
      </c>
    </row>
    <row r="48" spans="1:3" x14ac:dyDescent="0.25">
      <c r="A48" s="12">
        <v>21</v>
      </c>
      <c r="B48" s="12">
        <v>117.24612648807167</v>
      </c>
      <c r="C48" s="12">
        <v>7.7538735119283331</v>
      </c>
    </row>
    <row r="49" spans="1:3" x14ac:dyDescent="0.25">
      <c r="A49" s="12">
        <v>22</v>
      </c>
      <c r="B49" s="12">
        <v>107.44504166414401</v>
      </c>
      <c r="C49" s="12">
        <v>-19.545041664144009</v>
      </c>
    </row>
    <row r="50" spans="1:3" x14ac:dyDescent="0.25">
      <c r="A50" s="12">
        <v>23</v>
      </c>
      <c r="B50" s="12">
        <v>82.934184480747206</v>
      </c>
      <c r="C50" s="12">
        <v>-2.9341844807472057</v>
      </c>
    </row>
    <row r="51" spans="1:3" x14ac:dyDescent="0.25">
      <c r="A51" s="12">
        <v>24</v>
      </c>
      <c r="B51" s="12">
        <v>98.642393542372687</v>
      </c>
      <c r="C51" s="12">
        <v>-4.6423935423726874</v>
      </c>
    </row>
    <row r="52" spans="1:3" x14ac:dyDescent="0.25">
      <c r="A52" s="12">
        <v>25</v>
      </c>
      <c r="B52" s="12">
        <v>98.560297212670747</v>
      </c>
      <c r="C52" s="12">
        <v>-24.560297212670747</v>
      </c>
    </row>
    <row r="53" spans="1:3" x14ac:dyDescent="0.25">
      <c r="A53" s="12">
        <v>26</v>
      </c>
      <c r="B53" s="12">
        <v>77.645072408980838</v>
      </c>
      <c r="C53" s="12">
        <v>-8.6450724089808375</v>
      </c>
    </row>
    <row r="54" spans="1:3" x14ac:dyDescent="0.25">
      <c r="A54" s="12">
        <v>27</v>
      </c>
      <c r="B54" s="12">
        <v>55.066188699001174</v>
      </c>
      <c r="C54" s="12">
        <v>7.9338113009988263</v>
      </c>
    </row>
    <row r="55" spans="1:3" x14ac:dyDescent="0.25">
      <c r="A55" s="12">
        <v>28</v>
      </c>
      <c r="B55" s="12">
        <v>64.14406582131835</v>
      </c>
      <c r="C55" s="12">
        <v>3.3559341786816503</v>
      </c>
    </row>
    <row r="56" spans="1:3" x14ac:dyDescent="0.25">
      <c r="A56" s="12">
        <v>29</v>
      </c>
      <c r="B56" s="12">
        <v>44.524865031659829</v>
      </c>
      <c r="C56" s="12">
        <v>-9.5248650316598287</v>
      </c>
    </row>
    <row r="57" spans="1:3" x14ac:dyDescent="0.25">
      <c r="A57" s="12">
        <v>30</v>
      </c>
      <c r="B57" s="12">
        <v>136.39985180315426</v>
      </c>
      <c r="C57" s="12">
        <v>6.1001481968457369</v>
      </c>
    </row>
    <row r="58" spans="1:3" x14ac:dyDescent="0.25">
      <c r="A58" s="12">
        <v>31</v>
      </c>
      <c r="B58" s="12">
        <v>87.258078402375233</v>
      </c>
      <c r="C58" s="12">
        <v>4.9419215976247699</v>
      </c>
    </row>
    <row r="59" spans="1:3" x14ac:dyDescent="0.25">
      <c r="A59" s="12">
        <v>32</v>
      </c>
      <c r="B59" s="12">
        <v>59.090373317406943</v>
      </c>
      <c r="C59" s="12">
        <v>-3.090373317406943</v>
      </c>
    </row>
    <row r="60" spans="1:3" x14ac:dyDescent="0.25">
      <c r="A60" s="12">
        <v>33</v>
      </c>
      <c r="B60" s="12">
        <v>62.06720669880815</v>
      </c>
      <c r="C60" s="12">
        <v>0.93279330119185033</v>
      </c>
    </row>
    <row r="61" spans="1:3" x14ac:dyDescent="0.25">
      <c r="A61" s="12">
        <v>34</v>
      </c>
      <c r="B61" s="12">
        <v>90.179644874030686</v>
      </c>
      <c r="C61" s="12">
        <v>-30.179644874030686</v>
      </c>
    </row>
    <row r="62" spans="1:3" x14ac:dyDescent="0.25">
      <c r="A62" s="12">
        <v>35</v>
      </c>
      <c r="B62" s="12">
        <v>20.896115577614424</v>
      </c>
      <c r="C62" s="12">
        <v>13.103884422385576</v>
      </c>
    </row>
    <row r="63" spans="1:3" x14ac:dyDescent="0.25">
      <c r="A63" s="12">
        <v>36</v>
      </c>
      <c r="B63" s="12">
        <v>67.895035623869674</v>
      </c>
      <c r="C63" s="12">
        <v>-15.895035623869674</v>
      </c>
    </row>
    <row r="64" spans="1:3" x14ac:dyDescent="0.25">
      <c r="A64" s="12">
        <v>37</v>
      </c>
      <c r="B64" s="12">
        <v>76.849589415507126</v>
      </c>
      <c r="C64" s="12">
        <v>-1.8495894155071255</v>
      </c>
    </row>
    <row r="65" spans="1:3" x14ac:dyDescent="0.25">
      <c r="A65" s="12">
        <v>38</v>
      </c>
      <c r="B65" s="12">
        <v>96.508122626305649</v>
      </c>
      <c r="C65" s="12">
        <v>-3.5081226263056493</v>
      </c>
    </row>
    <row r="66" spans="1:3" x14ac:dyDescent="0.25">
      <c r="A66" s="12">
        <v>39</v>
      </c>
      <c r="B66" s="12">
        <v>91.609040382513044</v>
      </c>
      <c r="C66" s="12">
        <v>-31.609040382513044</v>
      </c>
    </row>
    <row r="67" spans="1:3" x14ac:dyDescent="0.25">
      <c r="A67" s="12">
        <v>40</v>
      </c>
      <c r="B67" s="12">
        <v>63.417508776043519</v>
      </c>
      <c r="C67" s="12">
        <v>9.582491223956481</v>
      </c>
    </row>
    <row r="68" spans="1:3" x14ac:dyDescent="0.25">
      <c r="A68" s="12">
        <v>41</v>
      </c>
      <c r="B68" s="12">
        <v>72.990969505420665</v>
      </c>
      <c r="C68" s="12">
        <v>-1.9909695054206651</v>
      </c>
    </row>
    <row r="69" spans="1:3" x14ac:dyDescent="0.25">
      <c r="A69" s="12">
        <v>42</v>
      </c>
      <c r="B69" s="12">
        <v>84.109507059460853</v>
      </c>
      <c r="C69" s="12">
        <v>-1.1095070594608529</v>
      </c>
    </row>
    <row r="70" spans="1:3" x14ac:dyDescent="0.25">
      <c r="A70" s="12">
        <v>43</v>
      </c>
      <c r="B70" s="12">
        <v>101.2201628903357</v>
      </c>
      <c r="C70" s="12">
        <v>-11.2201628903357</v>
      </c>
    </row>
    <row r="71" spans="1:3" x14ac:dyDescent="0.25">
      <c r="A71" s="12">
        <v>44</v>
      </c>
      <c r="B71" s="12">
        <v>94.575385080200022</v>
      </c>
      <c r="C71" s="12">
        <v>-11.575385080200022</v>
      </c>
    </row>
    <row r="72" spans="1:3" x14ac:dyDescent="0.25">
      <c r="A72" s="12">
        <v>45</v>
      </c>
      <c r="B72" s="12">
        <v>120.67127350312586</v>
      </c>
      <c r="C72" s="12">
        <v>-5.6712735031258603</v>
      </c>
    </row>
    <row r="73" spans="1:3" x14ac:dyDescent="0.25">
      <c r="A73" s="12">
        <v>46</v>
      </c>
      <c r="B73" s="12">
        <v>49.496711091487633</v>
      </c>
      <c r="C73" s="12">
        <v>0.50328890851236707</v>
      </c>
    </row>
    <row r="74" spans="1:3" x14ac:dyDescent="0.25">
      <c r="A74" s="12">
        <v>47</v>
      </c>
      <c r="B74" s="12">
        <v>58.477247668280278</v>
      </c>
      <c r="C74" s="12">
        <v>-3.2772476682802747</v>
      </c>
    </row>
    <row r="75" spans="1:3" x14ac:dyDescent="0.25">
      <c r="A75" s="12">
        <v>48</v>
      </c>
      <c r="B75" s="12">
        <v>64.431141557015309</v>
      </c>
      <c r="C75" s="12">
        <v>-3.4311415570153088</v>
      </c>
    </row>
    <row r="76" spans="1:3" x14ac:dyDescent="0.25">
      <c r="A76" s="12">
        <v>49</v>
      </c>
      <c r="B76" s="12">
        <v>128.72107197364394</v>
      </c>
      <c r="C76" s="12">
        <v>18.278928026356056</v>
      </c>
    </row>
    <row r="77" spans="1:3" x14ac:dyDescent="0.25">
      <c r="A77" s="12">
        <v>50</v>
      </c>
      <c r="B77" s="12">
        <v>127.72754703283574</v>
      </c>
      <c r="C77" s="12">
        <v>82.272452967164256</v>
      </c>
    </row>
    <row r="78" spans="1:3" x14ac:dyDescent="0.25">
      <c r="A78" s="12">
        <v>51</v>
      </c>
      <c r="B78" s="12">
        <v>76.258847189474807</v>
      </c>
      <c r="C78" s="12">
        <v>-16.258847189474807</v>
      </c>
    </row>
    <row r="79" spans="1:3" x14ac:dyDescent="0.25">
      <c r="A79" s="12">
        <v>52</v>
      </c>
      <c r="B79" s="12">
        <v>110.27541808378311</v>
      </c>
      <c r="C79" s="12">
        <v>-10.275418083783109</v>
      </c>
    </row>
    <row r="80" spans="1:3" x14ac:dyDescent="0.25">
      <c r="A80" s="12">
        <v>53</v>
      </c>
      <c r="B80" s="12">
        <v>53.0191986520664</v>
      </c>
      <c r="C80" s="12">
        <v>-8.5191986520664003</v>
      </c>
    </row>
    <row r="81" spans="1:3" x14ac:dyDescent="0.25">
      <c r="A81" s="12">
        <v>54</v>
      </c>
      <c r="B81" s="12">
        <v>70.411864998484674</v>
      </c>
      <c r="C81" s="12">
        <v>-15.411864998484674</v>
      </c>
    </row>
    <row r="82" spans="1:3" x14ac:dyDescent="0.25">
      <c r="A82" s="12">
        <v>55</v>
      </c>
      <c r="B82" s="12">
        <v>46.29007168898378</v>
      </c>
      <c r="C82" s="12">
        <v>7.109928311016219</v>
      </c>
    </row>
    <row r="83" spans="1:3" x14ac:dyDescent="0.25">
      <c r="A83" s="12">
        <v>56</v>
      </c>
      <c r="B83" s="12">
        <v>72.2177021931805</v>
      </c>
      <c r="C83" s="12">
        <v>-7.2177021931805001</v>
      </c>
    </row>
    <row r="84" spans="1:3" x14ac:dyDescent="0.25">
      <c r="A84" s="12">
        <v>57</v>
      </c>
      <c r="B84" s="12">
        <v>77.818955254305081</v>
      </c>
      <c r="C84" s="12">
        <v>-4.8189552543050809</v>
      </c>
    </row>
    <row r="85" spans="1:3" x14ac:dyDescent="0.25">
      <c r="A85" s="12">
        <v>58</v>
      </c>
      <c r="B85" s="12">
        <v>39.322104917688982</v>
      </c>
      <c r="C85" s="12">
        <v>0.67789508231101792</v>
      </c>
    </row>
    <row r="86" spans="1:3" x14ac:dyDescent="0.25">
      <c r="A86" s="12">
        <v>59</v>
      </c>
      <c r="B86" s="12">
        <v>116.96348550217185</v>
      </c>
      <c r="C86" s="12">
        <v>24.036514497828151</v>
      </c>
    </row>
    <row r="87" spans="1:3" x14ac:dyDescent="0.25">
      <c r="A87" s="12">
        <v>60</v>
      </c>
      <c r="B87" s="12">
        <v>81.082304664961612</v>
      </c>
      <c r="C87" s="12">
        <v>-13.082304664961612</v>
      </c>
    </row>
    <row r="88" spans="1:3" x14ac:dyDescent="0.25">
      <c r="A88" s="12">
        <v>61</v>
      </c>
      <c r="B88" s="12">
        <v>88.369301747268025</v>
      </c>
      <c r="C88" s="12">
        <v>50.630698252731975</v>
      </c>
    </row>
    <row r="89" spans="1:3" x14ac:dyDescent="0.25">
      <c r="A89" s="12">
        <v>62</v>
      </c>
      <c r="B89" s="12">
        <v>112.93363878165177</v>
      </c>
      <c r="C89" s="12">
        <v>27.066361218348234</v>
      </c>
    </row>
    <row r="90" spans="1:3" ht="15.75" thickBot="1" x14ac:dyDescent="0.3">
      <c r="A90" s="13">
        <v>63</v>
      </c>
      <c r="B90" s="13">
        <v>67.213663052262547</v>
      </c>
      <c r="C90" s="13">
        <v>-12.213663052262547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F22D2-1814-4167-BCFB-132C305CE03F}">
  <dimension ref="A1:N91"/>
  <sheetViews>
    <sheetView tabSelected="1" workbookViewId="0">
      <selection activeCell="O19" sqref="O19"/>
    </sheetView>
  </sheetViews>
  <sheetFormatPr defaultRowHeight="15" x14ac:dyDescent="0.25"/>
  <cols>
    <col min="1" max="1" width="9.140625" style="10"/>
    <col min="7" max="7" width="4.85546875" customWidth="1"/>
    <col min="8" max="8" width="26.42578125" customWidth="1"/>
    <col min="9" max="9" width="12.7109375" bestFit="1" customWidth="1"/>
    <col min="10" max="10" width="12.28515625" bestFit="1" customWidth="1"/>
    <col min="13" max="13" width="16.42578125" bestFit="1" customWidth="1"/>
    <col min="14" max="14" width="13.7109375" customWidth="1"/>
  </cols>
  <sheetData>
    <row r="1" spans="1:13" ht="16.5" thickBot="1" x14ac:dyDescent="0.3">
      <c r="A1" s="11" t="s">
        <v>5</v>
      </c>
      <c r="B1" s="8" t="s">
        <v>0</v>
      </c>
      <c r="C1" s="9" t="s">
        <v>1</v>
      </c>
      <c r="D1" s="9" t="s">
        <v>2</v>
      </c>
      <c r="E1" s="9" t="s">
        <v>3</v>
      </c>
      <c r="F1" s="1" t="s">
        <v>4</v>
      </c>
    </row>
    <row r="2" spans="1:13" ht="15.75" x14ac:dyDescent="0.25">
      <c r="A2" s="10">
        <v>1</v>
      </c>
      <c r="B2" s="5">
        <v>53.5</v>
      </c>
      <c r="C2" s="4">
        <v>1008</v>
      </c>
      <c r="D2" s="4">
        <v>5</v>
      </c>
      <c r="E2" s="4">
        <v>2</v>
      </c>
      <c r="F2" s="2">
        <v>35</v>
      </c>
      <c r="H2" t="s">
        <v>6</v>
      </c>
    </row>
    <row r="3" spans="1:13" ht="16.5" thickBot="1" x14ac:dyDescent="0.3">
      <c r="A3" s="10">
        <f>A2+1</f>
        <v>2</v>
      </c>
      <c r="B3" s="5">
        <v>49</v>
      </c>
      <c r="C3" s="4">
        <v>1290</v>
      </c>
      <c r="D3" s="4">
        <v>6</v>
      </c>
      <c r="E3" s="4">
        <v>3</v>
      </c>
      <c r="F3" s="2">
        <v>36</v>
      </c>
    </row>
    <row r="4" spans="1:13" ht="15.75" x14ac:dyDescent="0.25">
      <c r="A4" s="10">
        <f t="shared" ref="A4:A64" si="0">A3+1</f>
        <v>3</v>
      </c>
      <c r="B4" s="5">
        <v>50.5</v>
      </c>
      <c r="C4" s="4">
        <v>860</v>
      </c>
      <c r="D4" s="4">
        <v>8</v>
      </c>
      <c r="E4" s="4">
        <v>2</v>
      </c>
      <c r="F4" s="2">
        <v>36</v>
      </c>
      <c r="H4" s="15" t="s">
        <v>7</v>
      </c>
      <c r="I4" s="15"/>
    </row>
    <row r="5" spans="1:13" ht="15.75" x14ac:dyDescent="0.25">
      <c r="A5" s="10">
        <f t="shared" si="0"/>
        <v>4</v>
      </c>
      <c r="B5" s="5">
        <v>49.9</v>
      </c>
      <c r="C5" s="4">
        <v>912</v>
      </c>
      <c r="D5" s="4">
        <v>5</v>
      </c>
      <c r="E5" s="4">
        <v>3</v>
      </c>
      <c r="F5" s="2">
        <v>41</v>
      </c>
      <c r="H5" s="12" t="s">
        <v>8</v>
      </c>
      <c r="I5" s="12">
        <v>0.85190840317333261</v>
      </c>
    </row>
    <row r="6" spans="1:13" ht="15.75" x14ac:dyDescent="0.25">
      <c r="A6" s="10">
        <f t="shared" si="0"/>
        <v>5</v>
      </c>
      <c r="B6" s="5">
        <v>52</v>
      </c>
      <c r="C6" s="4">
        <v>1204</v>
      </c>
      <c r="D6" s="4">
        <v>6</v>
      </c>
      <c r="E6" s="4">
        <v>3</v>
      </c>
      <c r="F6" s="2">
        <v>40</v>
      </c>
      <c r="H6" s="12" t="s">
        <v>9</v>
      </c>
      <c r="I6" s="12">
        <v>0.7257479273973374</v>
      </c>
    </row>
    <row r="7" spans="1:13" ht="15.75" x14ac:dyDescent="0.25">
      <c r="A7" s="10">
        <f t="shared" si="0"/>
        <v>6</v>
      </c>
      <c r="B7" s="5">
        <v>55</v>
      </c>
      <c r="C7" s="4">
        <v>1204</v>
      </c>
      <c r="D7" s="4">
        <v>5</v>
      </c>
      <c r="E7" s="4">
        <v>3</v>
      </c>
      <c r="F7" s="2">
        <v>10</v>
      </c>
      <c r="H7" s="12" t="s">
        <v>10</v>
      </c>
      <c r="I7" s="12">
        <v>0.70683399135577452</v>
      </c>
    </row>
    <row r="8" spans="1:13" ht="15.75" x14ac:dyDescent="0.25">
      <c r="A8" s="10">
        <f t="shared" si="0"/>
        <v>7</v>
      </c>
      <c r="B8" s="5">
        <v>80.5</v>
      </c>
      <c r="C8" s="4">
        <v>1764</v>
      </c>
      <c r="D8" s="4">
        <v>8</v>
      </c>
      <c r="E8" s="4">
        <v>4</v>
      </c>
      <c r="F8" s="2">
        <v>64</v>
      </c>
      <c r="H8" s="12" t="s">
        <v>11</v>
      </c>
      <c r="I8" s="12">
        <v>18.96153186487545</v>
      </c>
    </row>
    <row r="9" spans="1:13" ht="16.5" thickBot="1" x14ac:dyDescent="0.3">
      <c r="A9" s="10">
        <f t="shared" si="0"/>
        <v>8</v>
      </c>
      <c r="B9" s="5">
        <v>86</v>
      </c>
      <c r="C9" s="4">
        <v>1600</v>
      </c>
      <c r="D9" s="4">
        <v>7</v>
      </c>
      <c r="E9" s="4">
        <v>3</v>
      </c>
      <c r="F9" s="2">
        <v>19</v>
      </c>
      <c r="H9" s="13" t="s">
        <v>12</v>
      </c>
      <c r="I9" s="13">
        <v>63</v>
      </c>
    </row>
    <row r="10" spans="1:13" ht="15.75" x14ac:dyDescent="0.25">
      <c r="A10" s="10">
        <f t="shared" si="0"/>
        <v>9</v>
      </c>
      <c r="B10" s="5">
        <v>69</v>
      </c>
      <c r="C10" s="4">
        <v>1255</v>
      </c>
      <c r="D10" s="4">
        <v>5</v>
      </c>
      <c r="E10" s="4">
        <v>3</v>
      </c>
      <c r="F10" s="2">
        <v>16</v>
      </c>
    </row>
    <row r="11" spans="1:13" ht="16.5" thickBot="1" x14ac:dyDescent="0.3">
      <c r="A11" s="10">
        <f t="shared" si="0"/>
        <v>10</v>
      </c>
      <c r="B11" s="5">
        <v>149</v>
      </c>
      <c r="C11" s="4">
        <v>3600</v>
      </c>
      <c r="D11" s="4">
        <v>10</v>
      </c>
      <c r="E11" s="4">
        <v>5</v>
      </c>
      <c r="F11" s="2">
        <v>17</v>
      </c>
      <c r="H11" t="s">
        <v>13</v>
      </c>
    </row>
    <row r="12" spans="1:13" ht="15.75" x14ac:dyDescent="0.25">
      <c r="A12" s="10">
        <f t="shared" si="0"/>
        <v>11</v>
      </c>
      <c r="B12" s="5">
        <v>46</v>
      </c>
      <c r="C12" s="4">
        <v>864</v>
      </c>
      <c r="D12" s="4">
        <v>5</v>
      </c>
      <c r="E12" s="4">
        <v>3</v>
      </c>
      <c r="F12" s="2">
        <v>37</v>
      </c>
      <c r="H12" s="14"/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</row>
    <row r="13" spans="1:13" ht="15.75" x14ac:dyDescent="0.25">
      <c r="A13" s="10">
        <f t="shared" si="0"/>
        <v>12</v>
      </c>
      <c r="B13" s="5">
        <v>38</v>
      </c>
      <c r="C13" s="4">
        <v>720</v>
      </c>
      <c r="D13" s="4">
        <v>4</v>
      </c>
      <c r="E13" s="4">
        <v>2</v>
      </c>
      <c r="F13" s="2">
        <v>41</v>
      </c>
      <c r="H13" s="12" t="s">
        <v>14</v>
      </c>
      <c r="I13" s="12">
        <v>4</v>
      </c>
      <c r="J13" s="12">
        <v>55183.687782833986</v>
      </c>
      <c r="K13" s="12">
        <v>13795.921945708496</v>
      </c>
      <c r="L13" s="12">
        <v>38.371068073960025</v>
      </c>
      <c r="M13" s="12">
        <v>1.121220489386068E-15</v>
      </c>
    </row>
    <row r="14" spans="1:13" ht="15.75" x14ac:dyDescent="0.25">
      <c r="A14" s="10">
        <f t="shared" si="0"/>
        <v>13</v>
      </c>
      <c r="B14" s="5">
        <v>49.5</v>
      </c>
      <c r="C14" s="4">
        <v>1008</v>
      </c>
      <c r="D14" s="4">
        <v>6</v>
      </c>
      <c r="E14" s="4">
        <v>3</v>
      </c>
      <c r="F14" s="2">
        <v>35</v>
      </c>
      <c r="H14" s="12" t="s">
        <v>15</v>
      </c>
      <c r="I14" s="12">
        <v>58</v>
      </c>
      <c r="J14" s="12">
        <v>20853.302058435853</v>
      </c>
      <c r="K14" s="12">
        <v>359.53969066268712</v>
      </c>
      <c r="L14" s="12"/>
      <c r="M14" s="12"/>
    </row>
    <row r="15" spans="1:13" ht="16.5" thickBot="1" x14ac:dyDescent="0.3">
      <c r="A15" s="10">
        <f t="shared" si="0"/>
        <v>14</v>
      </c>
      <c r="B15" s="5">
        <v>105</v>
      </c>
      <c r="C15" s="4">
        <v>1950</v>
      </c>
      <c r="D15" s="4">
        <v>8</v>
      </c>
      <c r="E15" s="4">
        <v>3</v>
      </c>
      <c r="F15" s="2">
        <v>52</v>
      </c>
      <c r="H15" s="13" t="s">
        <v>16</v>
      </c>
      <c r="I15" s="13">
        <v>62</v>
      </c>
      <c r="J15" s="13">
        <v>76036.989841269839</v>
      </c>
      <c r="K15" s="13"/>
      <c r="L15" s="13"/>
      <c r="M15" s="13"/>
    </row>
    <row r="16" spans="1:13" ht="16.5" thickBot="1" x14ac:dyDescent="0.3">
      <c r="A16" s="10">
        <f t="shared" si="0"/>
        <v>15</v>
      </c>
      <c r="B16" s="5">
        <v>152.5</v>
      </c>
      <c r="C16" s="4">
        <v>2086</v>
      </c>
      <c r="D16" s="4">
        <v>7</v>
      </c>
      <c r="E16" s="4">
        <v>3</v>
      </c>
      <c r="F16" s="2">
        <v>12</v>
      </c>
    </row>
    <row r="17" spans="1:14" ht="15.75" x14ac:dyDescent="0.25">
      <c r="A17" s="10">
        <f t="shared" si="0"/>
        <v>16</v>
      </c>
      <c r="B17" s="5">
        <v>85</v>
      </c>
      <c r="C17" s="4">
        <v>2011</v>
      </c>
      <c r="D17" s="4">
        <v>9</v>
      </c>
      <c r="E17" s="4">
        <v>4</v>
      </c>
      <c r="F17" s="2">
        <v>76</v>
      </c>
      <c r="H17" s="14"/>
      <c r="I17" s="14" t="s">
        <v>23</v>
      </c>
      <c r="J17" s="14" t="s">
        <v>11</v>
      </c>
      <c r="K17" s="14" t="s">
        <v>24</v>
      </c>
      <c r="L17" s="14" t="s">
        <v>25</v>
      </c>
      <c r="M17" s="14" t="s">
        <v>26</v>
      </c>
      <c r="N17" s="14" t="s">
        <v>27</v>
      </c>
    </row>
    <row r="18" spans="1:14" ht="15.75" x14ac:dyDescent="0.25">
      <c r="A18" s="10">
        <f t="shared" si="0"/>
        <v>17</v>
      </c>
      <c r="B18" s="5">
        <v>60</v>
      </c>
      <c r="C18" s="4">
        <v>1465</v>
      </c>
      <c r="D18" s="4">
        <v>6</v>
      </c>
      <c r="E18" s="4">
        <v>3</v>
      </c>
      <c r="F18" s="2">
        <v>102</v>
      </c>
      <c r="H18" s="12" t="s">
        <v>17</v>
      </c>
      <c r="I18" s="12">
        <v>10.367615560989909</v>
      </c>
      <c r="J18" s="12">
        <v>11.498459518245262</v>
      </c>
      <c r="K18" s="12">
        <v>0.90165256872357746</v>
      </c>
      <c r="L18" s="12">
        <v>0.37097054040052235</v>
      </c>
      <c r="M18" s="12">
        <v>-12.649051897417829</v>
      </c>
      <c r="N18" s="12">
        <v>33.38428301939765</v>
      </c>
    </row>
    <row r="19" spans="1:14" ht="15.75" x14ac:dyDescent="0.25">
      <c r="A19" s="10">
        <f t="shared" si="0"/>
        <v>18</v>
      </c>
      <c r="B19" s="5">
        <v>58.5</v>
      </c>
      <c r="C19" s="4">
        <v>1232</v>
      </c>
      <c r="D19" s="4">
        <v>5</v>
      </c>
      <c r="E19" s="4">
        <v>2</v>
      </c>
      <c r="F19" s="2">
        <v>69</v>
      </c>
      <c r="H19" s="12" t="s">
        <v>1</v>
      </c>
      <c r="I19" s="12">
        <v>5.0011188045755169E-2</v>
      </c>
      <c r="J19" s="12">
        <v>8.1041344595942956E-3</v>
      </c>
      <c r="K19" s="12">
        <v>6.1710708645200336</v>
      </c>
      <c r="L19" s="12">
        <v>7.1067885924138705E-8</v>
      </c>
      <c r="M19" s="12">
        <v>3.3789000404121375E-2</v>
      </c>
      <c r="N19" s="12">
        <v>6.6233375687388962E-2</v>
      </c>
    </row>
    <row r="20" spans="1:14" ht="15.75" x14ac:dyDescent="0.25">
      <c r="A20" s="10">
        <f t="shared" si="0"/>
        <v>19</v>
      </c>
      <c r="B20" s="5">
        <v>101</v>
      </c>
      <c r="C20" s="4">
        <v>1736</v>
      </c>
      <c r="D20" s="4">
        <v>7</v>
      </c>
      <c r="E20" s="4">
        <v>3</v>
      </c>
      <c r="F20" s="2">
        <v>67</v>
      </c>
      <c r="H20" s="12" t="s">
        <v>2</v>
      </c>
      <c r="I20" s="12">
        <v>6.3217789321680646</v>
      </c>
      <c r="J20" s="12">
        <v>2.5279895191628592</v>
      </c>
      <c r="K20" s="12">
        <v>2.5007140592345154</v>
      </c>
      <c r="L20" s="12">
        <v>1.5241540135565831E-2</v>
      </c>
      <c r="M20" s="12">
        <v>1.2614581119238633</v>
      </c>
      <c r="N20" s="12">
        <v>11.382099752412266</v>
      </c>
    </row>
    <row r="21" spans="1:14" ht="15.75" x14ac:dyDescent="0.25">
      <c r="A21" s="10">
        <f t="shared" si="0"/>
        <v>20</v>
      </c>
      <c r="B21" s="5">
        <v>79.400000000000006</v>
      </c>
      <c r="C21" s="4">
        <v>1296</v>
      </c>
      <c r="D21" s="4">
        <v>6</v>
      </c>
      <c r="E21" s="4">
        <v>3</v>
      </c>
      <c r="F21" s="2">
        <v>11</v>
      </c>
      <c r="H21" s="12" t="s">
        <v>3</v>
      </c>
      <c r="I21" s="12">
        <v>-11.103162771876068</v>
      </c>
      <c r="J21" s="12">
        <v>5.8683806422226645</v>
      </c>
      <c r="K21" s="12">
        <v>-1.8920317969815121</v>
      </c>
      <c r="L21" s="12">
        <v>6.3482179971824107E-2</v>
      </c>
      <c r="M21" s="12">
        <v>-22.850002907032618</v>
      </c>
      <c r="N21" s="12">
        <v>0.64367736328048331</v>
      </c>
    </row>
    <row r="22" spans="1:14" ht="16.5" thickBot="1" x14ac:dyDescent="0.3">
      <c r="A22" s="10">
        <f t="shared" si="0"/>
        <v>21</v>
      </c>
      <c r="B22" s="5">
        <v>125</v>
      </c>
      <c r="C22" s="4">
        <v>1996</v>
      </c>
      <c r="D22" s="4">
        <v>7</v>
      </c>
      <c r="E22" s="4">
        <v>3</v>
      </c>
      <c r="F22" s="2">
        <v>9</v>
      </c>
      <c r="H22" s="13" t="s">
        <v>4</v>
      </c>
      <c r="I22" s="13">
        <v>-0.43186495797708957</v>
      </c>
      <c r="J22" s="13">
        <v>0.10970614177186075</v>
      </c>
      <c r="K22" s="13">
        <v>-3.936561353831709</v>
      </c>
      <c r="L22" s="13">
        <v>2.2396032704205258E-4</v>
      </c>
      <c r="M22" s="13">
        <v>-0.65146566007993911</v>
      </c>
      <c r="N22" s="13">
        <v>-0.21226425587423997</v>
      </c>
    </row>
    <row r="23" spans="1:14" ht="15.75" x14ac:dyDescent="0.25">
      <c r="A23" s="10">
        <f t="shared" si="0"/>
        <v>22</v>
      </c>
      <c r="B23" s="5">
        <v>87.9</v>
      </c>
      <c r="C23" s="4">
        <v>1874</v>
      </c>
      <c r="D23" s="4">
        <v>5</v>
      </c>
      <c r="E23" s="4">
        <v>2</v>
      </c>
      <c r="F23" s="2">
        <v>14</v>
      </c>
    </row>
    <row r="24" spans="1:14" ht="15.75" x14ac:dyDescent="0.25">
      <c r="A24" s="10">
        <f t="shared" si="0"/>
        <v>23</v>
      </c>
      <c r="B24" s="5">
        <v>80</v>
      </c>
      <c r="C24" s="4">
        <v>1580</v>
      </c>
      <c r="D24" s="4">
        <v>5</v>
      </c>
      <c r="E24" s="4">
        <v>3</v>
      </c>
      <c r="F24" s="2">
        <v>11</v>
      </c>
    </row>
    <row r="25" spans="1:14" ht="15.75" x14ac:dyDescent="0.25">
      <c r="A25" s="10">
        <f t="shared" si="0"/>
        <v>24</v>
      </c>
      <c r="B25" s="5">
        <v>94</v>
      </c>
      <c r="C25" s="4">
        <v>1920</v>
      </c>
      <c r="D25" s="4">
        <v>5</v>
      </c>
      <c r="E25" s="4">
        <v>3</v>
      </c>
      <c r="F25" s="2">
        <v>14</v>
      </c>
    </row>
    <row r="26" spans="1:14" ht="15.75" x14ac:dyDescent="0.25">
      <c r="A26" s="10">
        <f t="shared" si="0"/>
        <v>25</v>
      </c>
      <c r="B26" s="5">
        <v>74</v>
      </c>
      <c r="C26" s="4">
        <v>1430</v>
      </c>
      <c r="D26" s="4">
        <v>9</v>
      </c>
      <c r="E26" s="4">
        <v>3</v>
      </c>
      <c r="F26" s="2">
        <v>16</v>
      </c>
      <c r="H26" t="s">
        <v>30</v>
      </c>
    </row>
    <row r="27" spans="1:14" ht="16.5" thickBot="1" x14ac:dyDescent="0.3">
      <c r="A27" s="10">
        <f t="shared" si="0"/>
        <v>26</v>
      </c>
      <c r="B27" s="5">
        <v>69</v>
      </c>
      <c r="C27" s="4">
        <v>1486</v>
      </c>
      <c r="D27" s="4">
        <v>6</v>
      </c>
      <c r="E27" s="4">
        <v>3</v>
      </c>
      <c r="F27" s="2">
        <v>27</v>
      </c>
    </row>
    <row r="28" spans="1:14" ht="15.75" x14ac:dyDescent="0.25">
      <c r="A28" s="10">
        <f t="shared" si="0"/>
        <v>27</v>
      </c>
      <c r="B28" s="5">
        <v>63</v>
      </c>
      <c r="C28" s="4">
        <v>1008</v>
      </c>
      <c r="D28" s="4">
        <v>5</v>
      </c>
      <c r="E28" s="4">
        <v>2</v>
      </c>
      <c r="F28" s="2">
        <v>35</v>
      </c>
      <c r="H28" s="14" t="s">
        <v>31</v>
      </c>
      <c r="I28" s="14" t="s">
        <v>32</v>
      </c>
      <c r="J28" s="14" t="s">
        <v>33</v>
      </c>
    </row>
    <row r="29" spans="1:14" ht="15.75" x14ac:dyDescent="0.25">
      <c r="A29" s="10">
        <f t="shared" si="0"/>
        <v>28</v>
      </c>
      <c r="B29" s="5">
        <v>67.5</v>
      </c>
      <c r="C29" s="4">
        <v>1282</v>
      </c>
      <c r="D29" s="4">
        <v>5</v>
      </c>
      <c r="E29" s="4">
        <v>3</v>
      </c>
      <c r="F29" s="2">
        <v>20</v>
      </c>
      <c r="H29" s="12">
        <v>1</v>
      </c>
      <c r="I29" s="12">
        <v>55.066188699001174</v>
      </c>
      <c r="J29" s="12">
        <v>-1.5661886990011737</v>
      </c>
    </row>
    <row r="30" spans="1:14" ht="15.75" x14ac:dyDescent="0.25">
      <c r="A30" s="10">
        <f t="shared" si="0"/>
        <v>29</v>
      </c>
      <c r="B30" s="5">
        <v>35</v>
      </c>
      <c r="C30" s="4">
        <v>1134</v>
      </c>
      <c r="D30" s="4">
        <v>5</v>
      </c>
      <c r="E30" s="4">
        <v>2</v>
      </c>
      <c r="F30" s="2">
        <v>74</v>
      </c>
      <c r="H30" s="12">
        <v>2</v>
      </c>
      <c r="I30" s="12">
        <v>63.956094930219045</v>
      </c>
      <c r="J30" s="12">
        <v>-14.956094930219045</v>
      </c>
    </row>
    <row r="31" spans="1:14" ht="15.75" x14ac:dyDescent="0.25">
      <c r="A31" s="10">
        <f t="shared" si="0"/>
        <v>30</v>
      </c>
      <c r="B31" s="5">
        <v>142.5</v>
      </c>
      <c r="C31" s="4">
        <v>2400</v>
      </c>
      <c r="D31" s="4">
        <v>9</v>
      </c>
      <c r="E31" s="4">
        <v>4</v>
      </c>
      <c r="F31" s="2">
        <v>15</v>
      </c>
      <c r="H31" s="12">
        <v>3</v>
      </c>
      <c r="I31" s="12">
        <v>66.198004706756507</v>
      </c>
      <c r="J31" s="12">
        <v>-15.698004706756507</v>
      </c>
    </row>
    <row r="32" spans="1:14" ht="15.75" x14ac:dyDescent="0.25">
      <c r="A32" s="10">
        <f t="shared" si="0"/>
        <v>31</v>
      </c>
      <c r="B32" s="5">
        <v>92.2</v>
      </c>
      <c r="C32" s="4">
        <v>1701</v>
      </c>
      <c r="D32" s="4">
        <v>5</v>
      </c>
      <c r="E32" s="4">
        <v>3</v>
      </c>
      <c r="F32" s="2">
        <v>15</v>
      </c>
      <c r="H32" s="12">
        <v>4</v>
      </c>
      <c r="I32" s="12">
        <v>36.570762126870072</v>
      </c>
      <c r="J32" s="12">
        <v>13.329237873129927</v>
      </c>
    </row>
    <row r="33" spans="1:10" ht="15.75" x14ac:dyDescent="0.25">
      <c r="A33" s="10">
        <f t="shared" si="0"/>
        <v>32</v>
      </c>
      <c r="B33" s="5">
        <v>56</v>
      </c>
      <c r="C33" s="4">
        <v>1020</v>
      </c>
      <c r="D33" s="4">
        <v>6</v>
      </c>
      <c r="E33" s="4">
        <v>3</v>
      </c>
      <c r="F33" s="2">
        <v>16</v>
      </c>
      <c r="H33" s="12">
        <v>5</v>
      </c>
      <c r="I33" s="12">
        <v>57.927672926375749</v>
      </c>
      <c r="J33" s="12">
        <v>-5.9276729263757488</v>
      </c>
    </row>
    <row r="34" spans="1:10" ht="15.75" x14ac:dyDescent="0.25">
      <c r="A34" s="10">
        <f t="shared" si="0"/>
        <v>33</v>
      </c>
      <c r="B34" s="5">
        <v>63</v>
      </c>
      <c r="C34" s="4">
        <v>1053</v>
      </c>
      <c r="D34" s="4">
        <v>5</v>
      </c>
      <c r="E34" s="4">
        <v>2</v>
      </c>
      <c r="F34" s="2">
        <v>24</v>
      </c>
      <c r="H34" s="12">
        <v>6</v>
      </c>
      <c r="I34" s="12">
        <v>64.561842733520365</v>
      </c>
      <c r="J34" s="12">
        <v>-9.5618427335203648</v>
      </c>
    </row>
    <row r="35" spans="1:10" ht="15.75" x14ac:dyDescent="0.25">
      <c r="A35" s="10">
        <f t="shared" si="0"/>
        <v>34</v>
      </c>
      <c r="B35" s="5">
        <v>60</v>
      </c>
      <c r="C35" s="4">
        <v>1728</v>
      </c>
      <c r="D35" s="4">
        <v>6</v>
      </c>
      <c r="E35" s="4">
        <v>3</v>
      </c>
      <c r="F35" s="2">
        <v>26</v>
      </c>
      <c r="H35" s="12">
        <v>7</v>
      </c>
      <c r="I35" s="12">
        <v>77.109574333008538</v>
      </c>
      <c r="J35" s="12">
        <v>3.3904256669914616</v>
      </c>
    </row>
    <row r="36" spans="1:10" ht="15.75" x14ac:dyDescent="0.25">
      <c r="A36" s="10">
        <f t="shared" si="0"/>
        <v>35</v>
      </c>
      <c r="B36" s="5">
        <v>34</v>
      </c>
      <c r="C36" s="4">
        <v>416</v>
      </c>
      <c r="D36" s="4">
        <v>3</v>
      </c>
      <c r="E36" s="4">
        <v>1</v>
      </c>
      <c r="F36" s="2">
        <v>42</v>
      </c>
      <c r="H36" s="12">
        <v>8</v>
      </c>
      <c r="I36" s="12">
        <v>93.123046442181732</v>
      </c>
      <c r="J36" s="12">
        <v>-7.1230464421817317</v>
      </c>
    </row>
    <row r="37" spans="1:10" ht="15.75" x14ac:dyDescent="0.25">
      <c r="A37" s="10">
        <f t="shared" si="0"/>
        <v>36</v>
      </c>
      <c r="B37" s="5">
        <v>52</v>
      </c>
      <c r="C37" s="4">
        <v>1040</v>
      </c>
      <c r="D37" s="4">
        <v>5</v>
      </c>
      <c r="E37" s="4">
        <v>2</v>
      </c>
      <c r="F37" s="2">
        <v>9</v>
      </c>
      <c r="H37" s="12">
        <v>9</v>
      </c>
      <c r="I37" s="12">
        <v>64.521223575991328</v>
      </c>
      <c r="J37" s="12">
        <v>4.4787764240086716</v>
      </c>
    </row>
    <row r="38" spans="1:10" ht="15.75" x14ac:dyDescent="0.25">
      <c r="A38" s="10">
        <f t="shared" si="0"/>
        <v>37</v>
      </c>
      <c r="B38" s="5">
        <v>75</v>
      </c>
      <c r="C38" s="4">
        <v>1496</v>
      </c>
      <c r="D38" s="4">
        <v>6</v>
      </c>
      <c r="E38" s="4">
        <v>3</v>
      </c>
      <c r="F38" s="2">
        <v>30</v>
      </c>
      <c r="H38" s="12">
        <v>10</v>
      </c>
      <c r="I38" s="12">
        <v>190.76816370239831</v>
      </c>
      <c r="J38" s="12">
        <v>-41.768163702398311</v>
      </c>
    </row>
    <row r="39" spans="1:10" ht="15.75" x14ac:dyDescent="0.25">
      <c r="A39" s="10">
        <f t="shared" si="0"/>
        <v>38</v>
      </c>
      <c r="B39" s="5">
        <v>93</v>
      </c>
      <c r="C39" s="4">
        <v>1936</v>
      </c>
      <c r="D39" s="4">
        <v>8</v>
      </c>
      <c r="E39" s="4">
        <v>4</v>
      </c>
      <c r="F39" s="2">
        <v>39</v>
      </c>
      <c r="H39" s="12">
        <v>11</v>
      </c>
      <c r="I39" s="12">
        <v>35.89768493258218</v>
      </c>
      <c r="J39" s="12">
        <v>10.10231506741782</v>
      </c>
    </row>
    <row r="40" spans="1:10" ht="15.75" x14ac:dyDescent="0.25">
      <c r="A40" s="10">
        <f t="shared" si="0"/>
        <v>39</v>
      </c>
      <c r="B40" s="5">
        <v>60</v>
      </c>
      <c r="C40" s="4">
        <v>1904</v>
      </c>
      <c r="D40" s="4">
        <v>7</v>
      </c>
      <c r="E40" s="4">
        <v>4</v>
      </c>
      <c r="F40" s="2">
        <v>32</v>
      </c>
      <c r="H40" s="12">
        <v>12</v>
      </c>
      <c r="I40" s="12">
        <v>31.749997861793091</v>
      </c>
      <c r="J40" s="12">
        <v>6.2500021382069093</v>
      </c>
    </row>
    <row r="41" spans="1:10" ht="15.75" x14ac:dyDescent="0.25">
      <c r="A41" s="10">
        <f t="shared" si="0"/>
        <v>40</v>
      </c>
      <c r="B41" s="5">
        <v>73</v>
      </c>
      <c r="C41" s="4">
        <v>1080</v>
      </c>
      <c r="D41" s="4">
        <v>5</v>
      </c>
      <c r="E41" s="4">
        <v>2</v>
      </c>
      <c r="F41" s="2">
        <v>24</v>
      </c>
      <c r="H41" s="12">
        <v>13</v>
      </c>
      <c r="I41" s="12">
        <v>50.284804859293175</v>
      </c>
      <c r="J41" s="12">
        <v>-0.78480485929317467</v>
      </c>
    </row>
    <row r="42" spans="1:10" ht="15.75" x14ac:dyDescent="0.25">
      <c r="A42" s="10">
        <f t="shared" si="0"/>
        <v>41</v>
      </c>
      <c r="B42" s="5">
        <v>71</v>
      </c>
      <c r="C42" s="4">
        <v>1768</v>
      </c>
      <c r="D42" s="4">
        <v>8</v>
      </c>
      <c r="E42" s="4">
        <v>4</v>
      </c>
      <c r="F42" s="2">
        <v>74</v>
      </c>
      <c r="H42" s="12">
        <v>14</v>
      </c>
      <c r="I42" s="12">
        <v>102.69719757712015</v>
      </c>
      <c r="J42" s="12">
        <v>2.30280242287985</v>
      </c>
    </row>
    <row r="43" spans="1:10" ht="15.75" x14ac:dyDescent="0.25">
      <c r="A43" s="10">
        <f t="shared" si="0"/>
        <v>42</v>
      </c>
      <c r="B43" s="5">
        <v>83</v>
      </c>
      <c r="C43" s="4">
        <v>1503</v>
      </c>
      <c r="D43" s="4">
        <v>6</v>
      </c>
      <c r="E43" s="4">
        <v>3</v>
      </c>
      <c r="F43" s="2">
        <v>14</v>
      </c>
      <c r="H43" s="12">
        <v>15</v>
      </c>
      <c r="I43" s="12">
        <v>120.45153853825835</v>
      </c>
      <c r="J43" s="12">
        <v>32.048461461741653</v>
      </c>
    </row>
    <row r="44" spans="1:10" ht="15.75" x14ac:dyDescent="0.25">
      <c r="A44" s="10">
        <f t="shared" si="0"/>
        <v>43</v>
      </c>
      <c r="B44" s="5">
        <v>90</v>
      </c>
      <c r="C44" s="4">
        <v>1736</v>
      </c>
      <c r="D44" s="4">
        <v>7</v>
      </c>
      <c r="E44" s="4">
        <v>3</v>
      </c>
      <c r="F44" s="2">
        <v>16</v>
      </c>
      <c r="H44" s="12">
        <v>16</v>
      </c>
      <c r="I44" s="12">
        <v>90.601737216753065</v>
      </c>
      <c r="J44" s="12">
        <v>-5.6017372167530652</v>
      </c>
    </row>
    <row r="45" spans="1:10" ht="15.75" x14ac:dyDescent="0.25">
      <c r="A45" s="10">
        <f t="shared" si="0"/>
        <v>44</v>
      </c>
      <c r="B45" s="5">
        <v>83</v>
      </c>
      <c r="C45" s="4">
        <v>1695</v>
      </c>
      <c r="D45" s="4">
        <v>6</v>
      </c>
      <c r="E45" s="4">
        <v>3</v>
      </c>
      <c r="F45" s="2">
        <v>12</v>
      </c>
      <c r="H45" s="12">
        <v>17</v>
      </c>
      <c r="I45" s="12">
        <v>44.204965611738274</v>
      </c>
      <c r="J45" s="12">
        <v>15.795034388261726</v>
      </c>
    </row>
    <row r="46" spans="1:10" ht="15.75" x14ac:dyDescent="0.25">
      <c r="A46" s="10">
        <f t="shared" si="0"/>
        <v>45</v>
      </c>
      <c r="B46" s="5">
        <v>115</v>
      </c>
      <c r="C46" s="4">
        <v>2186</v>
      </c>
      <c r="D46" s="4">
        <v>8</v>
      </c>
      <c r="E46" s="4">
        <v>4</v>
      </c>
      <c r="F46" s="2">
        <v>12</v>
      </c>
      <c r="H46" s="12">
        <v>18</v>
      </c>
      <c r="I46" s="12">
        <v>51.585286250029284</v>
      </c>
      <c r="J46" s="12">
        <v>6.9147137499707156</v>
      </c>
    </row>
    <row r="47" spans="1:10" ht="15.75" x14ac:dyDescent="0.25">
      <c r="A47" s="10">
        <f t="shared" si="0"/>
        <v>46</v>
      </c>
      <c r="B47" s="5">
        <v>50</v>
      </c>
      <c r="C47" s="4">
        <v>888</v>
      </c>
      <c r="D47" s="4">
        <v>5</v>
      </c>
      <c r="E47" s="4">
        <v>2</v>
      </c>
      <c r="F47" s="2">
        <v>34</v>
      </c>
      <c r="H47" s="12">
        <v>19</v>
      </c>
      <c r="I47" s="12">
        <v>79.195050033504131</v>
      </c>
      <c r="J47" s="12">
        <v>21.804949966495869</v>
      </c>
    </row>
    <row r="48" spans="1:10" ht="15.75" x14ac:dyDescent="0.25">
      <c r="A48" s="10">
        <f t="shared" si="0"/>
        <v>47</v>
      </c>
      <c r="B48" s="5">
        <v>55.2</v>
      </c>
      <c r="C48" s="4">
        <v>1120</v>
      </c>
      <c r="D48" s="4">
        <v>6</v>
      </c>
      <c r="E48" s="4">
        <v>3</v>
      </c>
      <c r="F48" s="2">
        <v>29</v>
      </c>
      <c r="H48" s="12">
        <v>20</v>
      </c>
      <c r="I48" s="12">
        <v>75.052786007920801</v>
      </c>
      <c r="J48" s="12">
        <v>4.3472139920792046</v>
      </c>
    </row>
    <row r="49" spans="1:10" ht="15.75" x14ac:dyDescent="0.25">
      <c r="A49" s="10">
        <f t="shared" si="0"/>
        <v>48</v>
      </c>
      <c r="B49" s="5">
        <v>61</v>
      </c>
      <c r="C49" s="4">
        <v>1400</v>
      </c>
      <c r="D49" s="4">
        <v>5</v>
      </c>
      <c r="E49" s="4">
        <v>3</v>
      </c>
      <c r="F49" s="2">
        <v>33</v>
      </c>
      <c r="H49" s="12">
        <v>21</v>
      </c>
      <c r="I49" s="12">
        <v>117.24612648807167</v>
      </c>
      <c r="J49" s="12">
        <v>7.7538735119283331</v>
      </c>
    </row>
    <row r="50" spans="1:10" ht="15.75" x14ac:dyDescent="0.25">
      <c r="A50" s="10">
        <f t="shared" si="0"/>
        <v>49</v>
      </c>
      <c r="B50" s="5">
        <v>147</v>
      </c>
      <c r="C50" s="4">
        <v>2165</v>
      </c>
      <c r="D50" s="4">
        <v>7</v>
      </c>
      <c r="E50" s="4">
        <v>3</v>
      </c>
      <c r="F50" s="2">
        <v>2</v>
      </c>
      <c r="H50" s="12">
        <v>22</v>
      </c>
      <c r="I50" s="12">
        <v>107.44504166414401</v>
      </c>
      <c r="J50" s="12">
        <v>-19.545041664144009</v>
      </c>
    </row>
    <row r="51" spans="1:10" ht="15.75" x14ac:dyDescent="0.25">
      <c r="A51" s="10">
        <f t="shared" si="0"/>
        <v>50</v>
      </c>
      <c r="B51" s="5">
        <v>210</v>
      </c>
      <c r="C51" s="4">
        <v>2353</v>
      </c>
      <c r="D51" s="4">
        <v>8</v>
      </c>
      <c r="E51" s="4">
        <v>4</v>
      </c>
      <c r="F51" s="2">
        <v>15</v>
      </c>
      <c r="H51" s="12">
        <v>23</v>
      </c>
      <c r="I51" s="12">
        <v>82.934184480747206</v>
      </c>
      <c r="J51" s="12">
        <v>-2.9341844807472057</v>
      </c>
    </row>
    <row r="52" spans="1:10" ht="15.75" x14ac:dyDescent="0.25">
      <c r="A52" s="10">
        <f t="shared" si="0"/>
        <v>51</v>
      </c>
      <c r="B52" s="5">
        <v>60</v>
      </c>
      <c r="C52" s="4">
        <v>1536</v>
      </c>
      <c r="D52" s="4">
        <v>6</v>
      </c>
      <c r="E52" s="4">
        <v>3</v>
      </c>
      <c r="F52" s="2">
        <v>36</v>
      </c>
      <c r="H52" s="12">
        <v>24</v>
      </c>
      <c r="I52" s="12">
        <v>98.642393542372687</v>
      </c>
      <c r="J52" s="12">
        <v>-4.6423935423726874</v>
      </c>
    </row>
    <row r="53" spans="1:10" ht="15.75" x14ac:dyDescent="0.25">
      <c r="A53" s="10">
        <f t="shared" si="0"/>
        <v>52</v>
      </c>
      <c r="B53" s="5">
        <v>100</v>
      </c>
      <c r="C53" s="4">
        <v>1972</v>
      </c>
      <c r="D53" s="4">
        <v>8</v>
      </c>
      <c r="E53" s="4">
        <v>3</v>
      </c>
      <c r="F53" s="2">
        <v>37</v>
      </c>
      <c r="H53" s="12">
        <v>25</v>
      </c>
      <c r="I53" s="12">
        <v>98.560297212670747</v>
      </c>
      <c r="J53" s="12">
        <v>-24.560297212670747</v>
      </c>
    </row>
    <row r="54" spans="1:10" ht="15.75" x14ac:dyDescent="0.25">
      <c r="A54" s="10">
        <f t="shared" si="0"/>
        <v>53</v>
      </c>
      <c r="B54" s="5">
        <v>44.5</v>
      </c>
      <c r="C54" s="4">
        <v>1120</v>
      </c>
      <c r="D54" s="4">
        <v>5</v>
      </c>
      <c r="E54" s="4">
        <v>3</v>
      </c>
      <c r="F54" s="2">
        <v>27</v>
      </c>
      <c r="H54" s="12">
        <v>26</v>
      </c>
      <c r="I54" s="12">
        <v>77.645072408980838</v>
      </c>
      <c r="J54" s="12">
        <v>-8.6450724089808375</v>
      </c>
    </row>
    <row r="55" spans="1:10" ht="15.75" x14ac:dyDescent="0.25">
      <c r="A55" s="10">
        <f t="shared" si="0"/>
        <v>54</v>
      </c>
      <c r="B55" s="5">
        <v>55</v>
      </c>
      <c r="C55" s="4">
        <v>1664</v>
      </c>
      <c r="D55" s="4">
        <v>7</v>
      </c>
      <c r="E55" s="4">
        <v>3</v>
      </c>
      <c r="F55" s="2">
        <v>79</v>
      </c>
      <c r="H55" s="12">
        <v>27</v>
      </c>
      <c r="I55" s="12">
        <v>55.066188699001174</v>
      </c>
      <c r="J55" s="12">
        <v>7.9338113009988263</v>
      </c>
    </row>
    <row r="56" spans="1:10" ht="15.75" x14ac:dyDescent="0.25">
      <c r="A56" s="10">
        <f t="shared" si="0"/>
        <v>55</v>
      </c>
      <c r="B56" s="5">
        <v>53.4</v>
      </c>
      <c r="C56" s="4">
        <v>925</v>
      </c>
      <c r="D56" s="4">
        <v>5</v>
      </c>
      <c r="E56" s="4">
        <v>3</v>
      </c>
      <c r="F56" s="2">
        <v>20</v>
      </c>
      <c r="H56" s="12">
        <v>28</v>
      </c>
      <c r="I56" s="12">
        <v>64.14406582131835</v>
      </c>
      <c r="J56" s="12">
        <v>3.3559341786816503</v>
      </c>
    </row>
    <row r="57" spans="1:10" ht="15.75" x14ac:dyDescent="0.25">
      <c r="A57" s="10">
        <f t="shared" si="0"/>
        <v>56</v>
      </c>
      <c r="B57" s="5">
        <v>65</v>
      </c>
      <c r="C57" s="4">
        <v>1288</v>
      </c>
      <c r="D57" s="4">
        <v>5</v>
      </c>
      <c r="E57" s="4">
        <v>3</v>
      </c>
      <c r="F57" s="2">
        <v>2</v>
      </c>
      <c r="H57" s="12">
        <v>29</v>
      </c>
      <c r="I57" s="12">
        <v>44.524865031659829</v>
      </c>
      <c r="J57" s="12">
        <v>-9.5248650316598287</v>
      </c>
    </row>
    <row r="58" spans="1:10" ht="15.75" x14ac:dyDescent="0.25">
      <c r="A58" s="10">
        <f t="shared" si="0"/>
        <v>57</v>
      </c>
      <c r="B58" s="5">
        <v>73</v>
      </c>
      <c r="C58" s="4">
        <v>1400</v>
      </c>
      <c r="D58" s="4">
        <v>5</v>
      </c>
      <c r="E58" s="4">
        <v>3</v>
      </c>
      <c r="F58" s="2">
        <v>2</v>
      </c>
      <c r="H58" s="12">
        <v>30</v>
      </c>
      <c r="I58" s="12">
        <v>136.39985180315426</v>
      </c>
      <c r="J58" s="12">
        <v>6.1001481968457369</v>
      </c>
    </row>
    <row r="59" spans="1:10" ht="15.75" x14ac:dyDescent="0.25">
      <c r="A59" s="10">
        <f t="shared" si="0"/>
        <v>58</v>
      </c>
      <c r="B59" s="5">
        <v>40</v>
      </c>
      <c r="C59" s="4">
        <v>1376</v>
      </c>
      <c r="D59" s="4">
        <v>6</v>
      </c>
      <c r="E59" s="4">
        <v>3</v>
      </c>
      <c r="F59" s="2">
        <v>103</v>
      </c>
      <c r="H59" s="12">
        <v>31</v>
      </c>
      <c r="I59" s="12">
        <v>87.258078402375233</v>
      </c>
      <c r="J59" s="12">
        <v>4.9419215976247699</v>
      </c>
    </row>
    <row r="60" spans="1:10" ht="15.75" x14ac:dyDescent="0.25">
      <c r="A60" s="10">
        <f t="shared" si="0"/>
        <v>59</v>
      </c>
      <c r="B60" s="5">
        <v>141</v>
      </c>
      <c r="C60" s="4">
        <v>2038</v>
      </c>
      <c r="D60" s="4">
        <v>12</v>
      </c>
      <c r="E60" s="4">
        <v>4</v>
      </c>
      <c r="F60" s="2">
        <v>62</v>
      </c>
      <c r="H60" s="12">
        <v>32</v>
      </c>
      <c r="I60" s="12">
        <v>59.090373317406943</v>
      </c>
      <c r="J60" s="12">
        <v>-3.090373317406943</v>
      </c>
    </row>
    <row r="61" spans="1:10" ht="15.75" x14ac:dyDescent="0.25">
      <c r="A61" s="10">
        <f t="shared" si="0"/>
        <v>60</v>
      </c>
      <c r="B61" s="5">
        <v>68</v>
      </c>
      <c r="C61" s="4">
        <v>1572</v>
      </c>
      <c r="D61" s="4">
        <v>6</v>
      </c>
      <c r="E61" s="4">
        <v>3</v>
      </c>
      <c r="F61" s="2">
        <v>29</v>
      </c>
      <c r="H61" s="12">
        <v>33</v>
      </c>
      <c r="I61" s="12">
        <v>62.06720669880815</v>
      </c>
      <c r="J61" s="12">
        <v>0.93279330119185033</v>
      </c>
    </row>
    <row r="62" spans="1:10" ht="15.75" x14ac:dyDescent="0.25">
      <c r="A62" s="10">
        <f t="shared" si="0"/>
        <v>61</v>
      </c>
      <c r="B62" s="5">
        <v>139</v>
      </c>
      <c r="C62" s="4">
        <v>1545</v>
      </c>
      <c r="D62" s="4">
        <v>6</v>
      </c>
      <c r="E62" s="4">
        <v>3</v>
      </c>
      <c r="F62" s="2">
        <v>9</v>
      </c>
      <c r="H62" s="12">
        <v>34</v>
      </c>
      <c r="I62" s="12">
        <v>90.179644874030686</v>
      </c>
      <c r="J62" s="12">
        <v>-30.179644874030686</v>
      </c>
    </row>
    <row r="63" spans="1:10" ht="15.75" x14ac:dyDescent="0.25">
      <c r="A63" s="10">
        <f t="shared" si="0"/>
        <v>62</v>
      </c>
      <c r="B63" s="5">
        <v>140</v>
      </c>
      <c r="C63" s="4">
        <v>1993</v>
      </c>
      <c r="D63" s="4">
        <v>6</v>
      </c>
      <c r="E63" s="4">
        <v>3</v>
      </c>
      <c r="F63" s="2">
        <v>4</v>
      </c>
      <c r="H63" s="12">
        <v>35</v>
      </c>
      <c r="I63" s="12">
        <v>20.896115577614424</v>
      </c>
      <c r="J63" s="12">
        <v>13.103884422385576</v>
      </c>
    </row>
    <row r="64" spans="1:10" ht="16.5" thickBot="1" x14ac:dyDescent="0.3">
      <c r="A64" s="10">
        <f t="shared" si="0"/>
        <v>63</v>
      </c>
      <c r="B64" s="6">
        <v>55</v>
      </c>
      <c r="C64" s="7">
        <v>1130</v>
      </c>
      <c r="D64" s="7">
        <v>5</v>
      </c>
      <c r="E64" s="7">
        <v>2</v>
      </c>
      <c r="F64" s="3">
        <v>21</v>
      </c>
      <c r="H64" s="12">
        <v>36</v>
      </c>
      <c r="I64" s="12">
        <v>67.895035623869674</v>
      </c>
      <c r="J64" s="12">
        <v>-15.895035623869674</v>
      </c>
    </row>
    <row r="65" spans="8:10" x14ac:dyDescent="0.25">
      <c r="H65" s="12">
        <v>37</v>
      </c>
      <c r="I65" s="12">
        <v>76.849589415507126</v>
      </c>
      <c r="J65" s="12">
        <v>-1.8495894155071255</v>
      </c>
    </row>
    <row r="66" spans="8:10" x14ac:dyDescent="0.25">
      <c r="H66" s="12">
        <v>38</v>
      </c>
      <c r="I66" s="12">
        <v>96.508122626305649</v>
      </c>
      <c r="J66" s="12">
        <v>-3.5081226263056493</v>
      </c>
    </row>
    <row r="67" spans="8:10" x14ac:dyDescent="0.25">
      <c r="H67" s="12">
        <v>39</v>
      </c>
      <c r="I67" s="12">
        <v>91.609040382513044</v>
      </c>
      <c r="J67" s="12">
        <v>-31.609040382513044</v>
      </c>
    </row>
    <row r="68" spans="8:10" x14ac:dyDescent="0.25">
      <c r="H68" s="12">
        <v>40</v>
      </c>
      <c r="I68" s="12">
        <v>63.417508776043519</v>
      </c>
      <c r="J68" s="12">
        <v>9.582491223956481</v>
      </c>
    </row>
    <row r="69" spans="8:10" x14ac:dyDescent="0.25">
      <c r="H69" s="12">
        <v>41</v>
      </c>
      <c r="I69" s="12">
        <v>72.990969505420665</v>
      </c>
      <c r="J69" s="12">
        <v>-1.9909695054206651</v>
      </c>
    </row>
    <row r="70" spans="8:10" x14ac:dyDescent="0.25">
      <c r="H70" s="12">
        <v>42</v>
      </c>
      <c r="I70" s="12">
        <v>84.109507059460853</v>
      </c>
      <c r="J70" s="12">
        <v>-1.1095070594608529</v>
      </c>
    </row>
    <row r="71" spans="8:10" x14ac:dyDescent="0.25">
      <c r="H71" s="12">
        <v>43</v>
      </c>
      <c r="I71" s="12">
        <v>101.2201628903357</v>
      </c>
      <c r="J71" s="12">
        <v>-11.2201628903357</v>
      </c>
    </row>
    <row r="72" spans="8:10" x14ac:dyDescent="0.25">
      <c r="H72" s="12">
        <v>44</v>
      </c>
      <c r="I72" s="12">
        <v>94.575385080200022</v>
      </c>
      <c r="J72" s="12">
        <v>-11.575385080200022</v>
      </c>
    </row>
    <row r="73" spans="8:10" x14ac:dyDescent="0.25">
      <c r="H73" s="12">
        <v>45</v>
      </c>
      <c r="I73" s="12">
        <v>120.67127350312586</v>
      </c>
      <c r="J73" s="12">
        <v>-5.6712735031258603</v>
      </c>
    </row>
    <row r="74" spans="8:10" x14ac:dyDescent="0.25">
      <c r="H74" s="12">
        <v>46</v>
      </c>
      <c r="I74" s="12">
        <v>49.496711091487633</v>
      </c>
      <c r="J74" s="12">
        <v>0.50328890851236707</v>
      </c>
    </row>
    <row r="75" spans="8:10" x14ac:dyDescent="0.25">
      <c r="H75" s="12">
        <v>47</v>
      </c>
      <c r="I75" s="12">
        <v>58.477247668280278</v>
      </c>
      <c r="J75" s="12">
        <v>-3.2772476682802747</v>
      </c>
    </row>
    <row r="76" spans="8:10" x14ac:dyDescent="0.25">
      <c r="H76" s="12">
        <v>48</v>
      </c>
      <c r="I76" s="12">
        <v>64.431141557015309</v>
      </c>
      <c r="J76" s="12">
        <v>-3.4311415570153088</v>
      </c>
    </row>
    <row r="77" spans="8:10" x14ac:dyDescent="0.25">
      <c r="H77" s="12">
        <v>49</v>
      </c>
      <c r="I77" s="12">
        <v>128.72107197364394</v>
      </c>
      <c r="J77" s="12">
        <v>18.278928026356056</v>
      </c>
    </row>
    <row r="78" spans="8:10" x14ac:dyDescent="0.25">
      <c r="H78" s="12">
        <v>50</v>
      </c>
      <c r="I78" s="12">
        <v>127.72754703283574</v>
      </c>
      <c r="J78" s="12">
        <v>82.272452967164256</v>
      </c>
    </row>
    <row r="79" spans="8:10" x14ac:dyDescent="0.25">
      <c r="H79" s="12">
        <v>51</v>
      </c>
      <c r="I79" s="12">
        <v>76.258847189474807</v>
      </c>
      <c r="J79" s="12">
        <v>-16.258847189474807</v>
      </c>
    </row>
    <row r="80" spans="8:10" x14ac:dyDescent="0.25">
      <c r="H80" s="12">
        <v>52</v>
      </c>
      <c r="I80" s="12">
        <v>110.27541808378311</v>
      </c>
      <c r="J80" s="12">
        <v>-10.275418083783109</v>
      </c>
    </row>
    <row r="81" spans="8:10" x14ac:dyDescent="0.25">
      <c r="H81" s="12">
        <v>53</v>
      </c>
      <c r="I81" s="12">
        <v>53.0191986520664</v>
      </c>
      <c r="J81" s="12">
        <v>-8.5191986520664003</v>
      </c>
    </row>
    <row r="82" spans="8:10" x14ac:dyDescent="0.25">
      <c r="H82" s="12">
        <v>54</v>
      </c>
      <c r="I82" s="12">
        <v>70.411864998484674</v>
      </c>
      <c r="J82" s="12">
        <v>-15.411864998484674</v>
      </c>
    </row>
    <row r="83" spans="8:10" x14ac:dyDescent="0.25">
      <c r="H83" s="12">
        <v>55</v>
      </c>
      <c r="I83" s="12">
        <v>46.29007168898378</v>
      </c>
      <c r="J83" s="12">
        <v>7.109928311016219</v>
      </c>
    </row>
    <row r="84" spans="8:10" x14ac:dyDescent="0.25">
      <c r="H84" s="12">
        <v>56</v>
      </c>
      <c r="I84" s="12">
        <v>72.2177021931805</v>
      </c>
      <c r="J84" s="12">
        <v>-7.2177021931805001</v>
      </c>
    </row>
    <row r="85" spans="8:10" x14ac:dyDescent="0.25">
      <c r="H85" s="12">
        <v>57</v>
      </c>
      <c r="I85" s="12">
        <v>77.818955254305081</v>
      </c>
      <c r="J85" s="12">
        <v>-4.8189552543050809</v>
      </c>
    </row>
    <row r="86" spans="8:10" x14ac:dyDescent="0.25">
      <c r="H86" s="12">
        <v>58</v>
      </c>
      <c r="I86" s="12">
        <v>39.322104917688982</v>
      </c>
      <c r="J86" s="12">
        <v>0.67789508231101792</v>
      </c>
    </row>
    <row r="87" spans="8:10" x14ac:dyDescent="0.25">
      <c r="H87" s="12">
        <v>59</v>
      </c>
      <c r="I87" s="12">
        <v>116.96348550217185</v>
      </c>
      <c r="J87" s="12">
        <v>24.036514497828151</v>
      </c>
    </row>
    <row r="88" spans="8:10" x14ac:dyDescent="0.25">
      <c r="H88" s="12">
        <v>60</v>
      </c>
      <c r="I88" s="12">
        <v>81.082304664961612</v>
      </c>
      <c r="J88" s="12">
        <v>-13.082304664961612</v>
      </c>
    </row>
    <row r="89" spans="8:10" x14ac:dyDescent="0.25">
      <c r="H89" s="12">
        <v>61</v>
      </c>
      <c r="I89" s="12">
        <v>88.369301747268025</v>
      </c>
      <c r="J89" s="12">
        <v>50.630698252731975</v>
      </c>
    </row>
    <row r="90" spans="8:10" x14ac:dyDescent="0.25">
      <c r="H90" s="12">
        <v>62</v>
      </c>
      <c r="I90" s="12">
        <v>112.93363878165177</v>
      </c>
      <c r="J90" s="12">
        <v>27.066361218348234</v>
      </c>
    </row>
    <row r="91" spans="8:10" ht="15.75" thickBot="1" x14ac:dyDescent="0.3">
      <c r="H91" s="13">
        <v>63</v>
      </c>
      <c r="I91" s="13">
        <v>67.213663052262547</v>
      </c>
      <c r="J91" s="13">
        <v>-12.213663052262547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Folha2</vt:lpstr>
      <vt:lpstr>Folha3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Caiado</dc:creator>
  <cp:lastModifiedBy>Jorge Caiado</cp:lastModifiedBy>
  <dcterms:created xsi:type="dcterms:W3CDTF">2019-04-27T14:53:29Z</dcterms:created>
  <dcterms:modified xsi:type="dcterms:W3CDTF">2019-04-28T15:34:44Z</dcterms:modified>
</cp:coreProperties>
</file>