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7" yWindow="32767" windowWidth="28800" windowHeight="11630" tabRatio="601" activeTab="0"/>
  </bookViews>
  <sheets>
    <sheet name="DecM22Q07" sheetId="1" r:id="rId1"/>
    <sheet name="DecM22Q10Q11Q12" sheetId="2" r:id="rId2"/>
    <sheet name="IVA-enq" sheetId="3" r:id="rId3"/>
    <sheet name="DP IVA" sheetId="4" r:id="rId4"/>
  </sheets>
  <definedNames>
    <definedName name="_xlnm.Print_Titles" localSheetId="2">'IVA-enq'!$1:$3</definedName>
  </definedNames>
  <calcPr fullCalcOnLoad="1"/>
</workbook>
</file>

<file path=xl/sharedStrings.xml><?xml version="1.0" encoding="utf-8"?>
<sst xmlns="http://schemas.openxmlformats.org/spreadsheetml/2006/main" count="265" uniqueCount="251">
  <si>
    <t>Benefícios fiscais</t>
  </si>
  <si>
    <t>Menos-valias contabilísticas</t>
  </si>
  <si>
    <t>07</t>
  </si>
  <si>
    <t>APURAMENTO DO LUCRO TRIBUTÁVEL</t>
  </si>
  <si>
    <t>RESULTADO LIQUIDO DO PERÍODO</t>
  </si>
  <si>
    <t>Variações patrimoniais positivas não reflectidas no resultado líquido do período (art.º 21.º) e quota parte do subsídio respeitante a activos fixos tangíveis não depreciáveis e activos intangíveis com vida útil indefinida (art.º 22.º, n.º 1, al. b))</t>
  </si>
  <si>
    <t>Variações patrimoniais positivas (regime transitório previsto no art. 5.º, n.ºs 1, 5 e 6 do DL 159/2009, de 13/7</t>
  </si>
  <si>
    <t>Variações patrimoniais positivas não reflectidas no resultado líquido do período (artº 24º)</t>
  </si>
  <si>
    <t>Variações patrimoniais negativas (regime transitório previsto no art. 5.º, n.ºs 1, 5 e 6 do DL 159/2009, de 13/7</t>
  </si>
  <si>
    <t>Alteração do regime fiscal dos contratos de construção (correcções positivas)</t>
  </si>
  <si>
    <t>Alteração do regime fiscal dos contratos de construção (correcções negativas)</t>
  </si>
  <si>
    <t>SOMA (campos 701 + 702 + 703 - 704 - 705 - 706 - 707)</t>
  </si>
  <si>
    <t xml:space="preserve"> A ACRESCER</t>
  </si>
  <si>
    <t>Matéria colectável / lucro tributável imputado por sociedades transparentes, ACE`s ou AEIE`s (art.º 6º)</t>
  </si>
  <si>
    <t>Correcções relativas a períodos de tributação anteriores (at.º 18.º, n.º 2)</t>
  </si>
  <si>
    <t>Vendas e prestações de serviços com pagamento diferido: diferença entre a quantia nominal da contraprestação e o justo valor (art.º 18.º, n.º 5)</t>
  </si>
  <si>
    <t>Anulação do efeito do método da equivalência patrimonial (art.º 18º, n.º  8)</t>
  </si>
  <si>
    <t>Ajustamentos não dedutíveis decorrentes da aplicação do justo valor (art.º 18.º, n.º 9)</t>
  </si>
  <si>
    <t>Pagamentos com base em acções (art.º 18.º, n.º 11)</t>
  </si>
  <si>
    <t>Gastos de benefícios de cessação de emprego, benefícios de reforma e outros benefícios pós-emprego ou a longo prazo dos empregados (art. 18.º, n.º 12)</t>
  </si>
  <si>
    <t>Gastos não documentados (art.º 23.º, n.º 1)</t>
  </si>
  <si>
    <t>Gastos suportados com a transmissão onerosa de partes de capital (art.º 23.º, n.º, 3, 4 e 1.ª parte do n.º 5)</t>
  </si>
  <si>
    <t>Ajustamentos em inventários para além dos limites legais (art.º 28.º) e perdas por imparidade em créditos não fiscalmente dedutíveis ou para além dos limites legais (art.º 35.º)</t>
  </si>
  <si>
    <t>Depreciações e amortizações (art.º 34.º, n.º 1), perdas por imparidade de activos depreciáveis ou amortizáveis (art.º 35.º, n.º 4) e desvalorizações excepcionais (art.º 38.º) não aceites como gastos</t>
  </si>
  <si>
    <t>40% do aumento das depreciações dos activos tangíveis em resultado de reavaliação fiscal (art.º 15.º , n.º 2 do D.R. 25/2009, de 14/09)</t>
  </si>
  <si>
    <t>Provisões não dedutíveis ou para além dos limites legais (art.º s 19.º, nº 3 e 39.º) e perdas por imparidade fiscalmente não dedutíveis de activos financeiros</t>
  </si>
  <si>
    <t>Créditos incobráveis não aceites como gastos (art.º 41.º)</t>
  </si>
  <si>
    <t>Realizações de utilidade social não dedutíveis (art.º 43.º)</t>
  </si>
  <si>
    <t>IRC e outros impostos incidentes directa ou indirectamente sobre lucros (art.º 45.º, n.º1, al. a))</t>
  </si>
  <si>
    <t>Impostos diferidos (art.º 45.º, n.º 1. al. a))</t>
  </si>
  <si>
    <t>Encargos evidenciados em documentos emitidos por sujeitos passivos com NIF inexistente ou inválido ou por sujeitos passivos cessados oficiosamente (art.º 45.º, n.º 1, al. a))</t>
  </si>
  <si>
    <t>Impostos e outros encargos que incidam sobre terceiros que o sujeito passivo não esteja legalmente autorizado a suportar (art.º 45.º, n.º 1, al. c))</t>
  </si>
  <si>
    <t>Multas, coimas, juros compensatórios e demais encargos pela prática de infracções (artº 42º, nº1, alínea d))</t>
  </si>
  <si>
    <t>Indemnizações por eventos seguráveis (art.º 45º, nº 1, alínea e))</t>
  </si>
  <si>
    <t>Ajudas de custo e encargos com compensação pela deslocação em viatura própria do trabalhador (art. 45.º, n.º 1, al. f)</t>
  </si>
  <si>
    <t>Encargos não devidamente documentados (art.º 45º, nº 1, al. e)</t>
  </si>
  <si>
    <t>Encargos com o aluguer de viaturas sem condutor (art. º 45.º, n.º 1, al. h)</t>
  </si>
  <si>
    <t>Encargos com combustíveis (art. 45.º, n.º 1, al. h))</t>
  </si>
  <si>
    <t>Juros de suprimentos (art.º 45.º, n.º 1, alínea j))</t>
  </si>
  <si>
    <t>Gastos não dedutíveis relativos à participação nos lucros por membros dos órgãos sociais (art. 45.º, n.º 1, al. n))</t>
  </si>
  <si>
    <t>50% de outras perdas relativas a partes de capital ou outras componentes do capital próprio (art.º 45.º, n.º 3, parte final)</t>
  </si>
  <si>
    <t>Mais-valia resultante de mudanças no modelo de valorização (art.º 46.º, nº 5, al. b))</t>
  </si>
  <si>
    <t>Diferença positiva entre as mais-valias e as menos-valias fiscais sem intenção de reinvestimento (art. 46.º)</t>
  </si>
  <si>
    <t>50% da diferença positiva entre as mais-valias e as menos-valias fiscais com intenção expressa de reinvestimento (art. 48.º, n.ºs 1, 4 e 5)</t>
  </si>
  <si>
    <t>Acréscimos por não reinvestimento ou pela não manutenção das partes de capital na titularidade do adquirente (artº 48º, nºs 6 e 7)</t>
  </si>
  <si>
    <t>Mais-valias fiscais-regime transitório (art.º 7.º, n.º 7, al. b) da Lei n.º 30-G/2000, de 29 de Dezembro e art.º 32.º, n.º 8 da Lei n.º 109-B/2001, de 27 de Dezembro</t>
  </si>
  <si>
    <t>Correcções relativas a instrumentos financeiros derivados (art.º 49.º)</t>
  </si>
  <si>
    <t>Correcções relativas a preços de transferência (art.º 63.º, n.º 8)</t>
  </si>
  <si>
    <t>Diferença positiva entre o valor patrimonial tributário definitivo do imóvel e o valor constante do contrato (artº 64.º, n.º 3, al. a))</t>
  </si>
  <si>
    <t>Pagamentos a entidades não residentes sujeitas a um regime fiscal privilegiado (art.º 65.º)</t>
  </si>
  <si>
    <t>Imputação de lucros de sociedades não residentes sujeitas a um regime fiscal privilegiado (art.º 66.º)</t>
  </si>
  <si>
    <t>Subcapitalização (art.º 67.º, n.º 1)</t>
  </si>
  <si>
    <t>Correcções nos casos de crédito de imposto e retenção na fonte (artº 68.º)</t>
  </si>
  <si>
    <t>Correcções resultantes da opção pelo regime especial aplicável às fusões, cisões, entradas de activos e permutas de partes sociais (art.º 74.º, 76.º e 77.º)</t>
  </si>
  <si>
    <t>Donativos não previstos ou além dos limites legais (Estatuto do Mecenato - Dec.Lei nº 74/99, de 16-3</t>
  </si>
  <si>
    <t>S0MA (campos 708 a 752)</t>
  </si>
  <si>
    <t>A DEDUZIR</t>
  </si>
  <si>
    <t>Despesas ou encargos de projecção económica plurianual contabilizados como gasto na vigência do POC e ainda não aceites fiscalmente (art.º 22.º, al. f) do D.R. 25/2009, de 14/9)</t>
  </si>
  <si>
    <t>Prejuízo fiscal imputado por ACE`s ou AEIE`s (art.º 6º)</t>
  </si>
  <si>
    <t>Vendas e prestações de serviços com pagamento diferido: rédito de juros (art.º 18.º, n.º 5)</t>
  </si>
  <si>
    <t>Anulação do efeito do método da equivalência patrimonial (art.º 18.º, n.º  8)</t>
  </si>
  <si>
    <t>Ajustamentos não tributáveis decorrentes da aplicação do justo valor (art.º 18.º, n.º 9)</t>
  </si>
  <si>
    <t>Pagamento ou colocação à disposição dos beneficiários de benefícios de cessação de emprego, benefícios de reforma e outros benefícios de reforma e outros benefícios pós-emprego ou a longo prazo dos empregados (art.º 18.º, n.º 12)</t>
  </si>
  <si>
    <t>Reversões de ajustamentos em inventários tributados (art.º 28.º, n.º 3) e de perdas por imapridade tributadas (art.º 35.º, n.º 3)</t>
  </si>
  <si>
    <t>Reversões de provisões tributadas (art.ºs 19.º, n.º 3 e 39.º, n.º 4)</t>
  </si>
  <si>
    <t>Restituição de impostos não dedutíveis e excesso de estimativa para impostos</t>
  </si>
  <si>
    <t>Mais-valias contabilísticas</t>
  </si>
  <si>
    <t>50% da menos-valia fiscal resultante de mudanças no modelo de valorização (art.º 46.º, n.º 5, al. b) e art.º 45.º, n.º 3 parte final) e 50% da diferença negativa entre as mais e menos-valias fiscais de partes de capital ou outras componentes do capital pr</t>
  </si>
  <si>
    <t>Diferença negativa entre as mais-valias e as menos-valias fiscais (art.º 46.º)</t>
  </si>
  <si>
    <t>Eliminação da dupla tributação económica dos lucros distribuídos (art.º 51.º)</t>
  </si>
  <si>
    <t>Correcção pelo adquirente do imóvel quando adopta o valor patrimonial tributário definitivo para a determinação do resultado tributável na respectiva trasmissão (art.º 64.º, n.º 3, al, b))</t>
  </si>
  <si>
    <t>SOMA (campos 754 a 775)</t>
  </si>
  <si>
    <t>PREJUÍZO PARA EFEITOS FISCAIS (Se 776 &gt; 753)           (A transportar para o Quadro 09)</t>
  </si>
  <si>
    <t>LUCRO TRIBUTÁVEL (Se 753 &gt; 776)          (A transportar para o Quadro 09)</t>
  </si>
  <si>
    <t>Depreciações e amortizações tributadas em períodos de tributação anteriores (art.º 20.º, do D.R. 25/2009, de 14/9) e dedução da quota-parte das perdas por imparidade de activos depreciáveis ou amortizáveis não aceites fiscalmente como desvaloriações excep</t>
  </si>
  <si>
    <t>DECLARAÇÃO PERIÓDICA</t>
  </si>
  <si>
    <t>04</t>
  </si>
  <si>
    <t>05</t>
  </si>
  <si>
    <t>06</t>
  </si>
  <si>
    <t>BASE TRIBUTÁVEL</t>
  </si>
  <si>
    <t>IMPOSTO A FAVOR DO ESTADO</t>
  </si>
  <si>
    <t>Operações previstas na alínea b) do n.º 1 do art.º 20.º do CIVA</t>
  </si>
  <si>
    <t>Operações que não conferem direito a dedução</t>
  </si>
  <si>
    <t>IMPOSTO A ENTREGAR AO ESTADO</t>
  </si>
  <si>
    <t>CRÉDITO DE IMPOSTO A RECUPERAR</t>
  </si>
  <si>
    <t>TOTAL DA BASE TRIBUTÁVEL (1+5+3+…+10+16)</t>
  </si>
  <si>
    <t>Solicito reembolso</t>
  </si>
  <si>
    <t>Excesso a reportar</t>
  </si>
  <si>
    <t>(-)</t>
  </si>
  <si>
    <t>(</t>
  </si>
  <si>
    <t>)</t>
  </si>
  <si>
    <t>MINISTÉRIO DAS FINANÇAS</t>
  </si>
  <si>
    <t>•A taxa reduzida</t>
  </si>
  <si>
    <t>•A taxa intermédia</t>
  </si>
  <si>
    <t>•À taxa normal</t>
  </si>
  <si>
    <t>PERÍODO A QUE RESPEITA</t>
  </si>
  <si>
    <t>NÚMERO DE IDENTIFICAÇÃO FISCAL</t>
  </si>
  <si>
    <t>LOCALIZAÇÃO DA SEDE</t>
  </si>
  <si>
    <t>TOTAL DO IMPOSTO A FAVOR DO ESTADO (2+6+4+..+68)</t>
  </si>
  <si>
    <t>TOTAL DO IMPOSTO A FAVOR DO SUJEITO PASSIVO (20+21+…+81)</t>
  </si>
  <si>
    <t>02</t>
  </si>
  <si>
    <t>01</t>
  </si>
  <si>
    <t>03</t>
  </si>
  <si>
    <t>IMPOSTO SOBRE O VALOR ACRESCENTADO</t>
  </si>
  <si>
    <t>SERVIÇO FINANÇAS COMPETENTE              (art.º 77.º do CIVA)</t>
  </si>
  <si>
    <t xml:space="preserve">01-A </t>
  </si>
  <si>
    <t>NÚMERO DA DECLARAÇÃO</t>
  </si>
  <si>
    <t>Isentas ou não tributadas</t>
  </si>
  <si>
    <t>04-A</t>
  </si>
  <si>
    <t>ANEXOS ENTREGUES</t>
  </si>
  <si>
    <t>DECLARAÇÕES RECAPITULATIVAS</t>
  </si>
  <si>
    <t>INEXISTÊNCIA DE OPERAÇÕES</t>
  </si>
  <si>
    <t>APURAMENTO DO IMPOSTO REFERENTE AO PERÍODO A QUE A DECLARAÇÃO SE REFERE</t>
  </si>
  <si>
    <t>REGULARIZAÇÕES MENSAIS/TRIMESTRAIS E ANUAIS COM EXCEÇÃO DAS MENCIONADAS NO CAMPO 81</t>
  </si>
  <si>
    <t>EXCESSO A REPORTAR DO PERÍODO ANTERIOR</t>
  </si>
  <si>
    <t>IMPOSTO DEDUTÍVEL</t>
  </si>
  <si>
    <t>TRANSMISSÕES DE BENS E PRESTAÇÕES DE SERVIÇOS EFETUADAS PELO SUJEITO PASSIVO E IMPOSTO LIQUIDADO</t>
  </si>
  <si>
    <t>SIM</t>
  </si>
  <si>
    <t>EFETUOU OPERAÇÕES DESTA NATUREZA?</t>
  </si>
  <si>
    <t>NÃO</t>
  </si>
  <si>
    <t>1 -</t>
  </si>
  <si>
    <t>2 -</t>
  </si>
  <si>
    <t>AQUISIÇÕES INTRACOMUNITÁRIAS DE BENS E OPERAÇÕES ASSIMILADAS</t>
  </si>
  <si>
    <t>3 -</t>
  </si>
  <si>
    <t>PRESTAÇÕES DE SERVIÇOS EFECTUADAS POR SUJEITOS PASSIVOS DE OUTROS ESTADOS MEMBROS CUJO IMPOSTO FOI LIQUIDADO PELO DECLARANTE</t>
  </si>
  <si>
    <t>4 -</t>
  </si>
  <si>
    <t>5 -</t>
  </si>
  <si>
    <t>6 -</t>
  </si>
  <si>
    <t>7 -</t>
  </si>
  <si>
    <t>8 -</t>
  </si>
  <si>
    <t>9 -</t>
  </si>
  <si>
    <t>&gt;</t>
  </si>
  <si>
    <r>
      <t xml:space="preserve">• </t>
    </r>
    <r>
      <rPr>
        <sz val="6"/>
        <rFont val="Arial"/>
        <family val="2"/>
      </rPr>
      <t>Cujo imposto foi liquidado pelo declararnte</t>
    </r>
  </si>
  <si>
    <r>
      <t xml:space="preserve">• </t>
    </r>
    <r>
      <rPr>
        <sz val="6"/>
        <rFont val="Arial"/>
        <family val="2"/>
      </rPr>
      <t>Abrangidas pelo art.º 15.º do CIVA ou do RITI</t>
    </r>
  </si>
  <si>
    <t>• Abrangidas pelos n.ºs 3, 4 e 5 do art.º 20.º do RITI</t>
  </si>
  <si>
    <t>REGULARIZAÇÕES A FAVOR DO SUJEITO PASSIVO COMUNICADAS PELA DS COBRANÇA</t>
  </si>
  <si>
    <t>ANEXO - (ver campo 1, 2 ou 3 do Quadro 04)</t>
  </si>
  <si>
    <r>
      <t>•   Imobilizado</t>
    </r>
  </si>
  <si>
    <r>
      <t>•   Existências</t>
    </r>
  </si>
  <si>
    <r>
      <t>•   Outros bens e serviços</t>
    </r>
  </si>
  <si>
    <t>À taxa reduzida (   %)</t>
  </si>
  <si>
    <t>À Taxa intermédia (   %)</t>
  </si>
  <si>
    <t>À taxa normal (   %)</t>
  </si>
  <si>
    <t>Transmissões intracomunitárias de bens e operações assimiladas mencionadas nas declarações recapitulativas</t>
  </si>
  <si>
    <t>TOTAL (10=12+14+15)</t>
  </si>
  <si>
    <t>TOTAL (11=13)</t>
  </si>
  <si>
    <t>Dia</t>
  </si>
  <si>
    <t xml:space="preserve">Operação </t>
  </si>
  <si>
    <t>Descrição</t>
  </si>
  <si>
    <t>Enquadramento legal (CIVA, RITI)</t>
  </si>
  <si>
    <t>Valor s/IVA</t>
  </si>
  <si>
    <t>Base tributável</t>
  </si>
  <si>
    <t>Taxa</t>
  </si>
  <si>
    <t>Imposto a favor do sujeito passivo</t>
  </si>
  <si>
    <t>Imposto a favor do Estado</t>
  </si>
  <si>
    <t>Campo</t>
  </si>
  <si>
    <t>Valor</t>
  </si>
  <si>
    <t>TOTAIS</t>
  </si>
  <si>
    <t>Imposto a entregar ao Estado/crédito de imposto</t>
  </si>
  <si>
    <t>Retenções na fonte</t>
  </si>
  <si>
    <t>Derrama</t>
  </si>
  <si>
    <t>Juros compensatórios</t>
  </si>
  <si>
    <t>Juros de mora</t>
  </si>
  <si>
    <t>MARGÓLEO, SA</t>
  </si>
  <si>
    <t>Encargos não dedutíveis</t>
  </si>
  <si>
    <t>Declaração Periódica</t>
  </si>
  <si>
    <t>10</t>
  </si>
  <si>
    <t>CÁLCULO DO IMPOSTO</t>
  </si>
  <si>
    <t>Imposto à taxa normal (art.º 87.º, n.º 1) - (311 x 12,5%)</t>
  </si>
  <si>
    <t>347-A</t>
  </si>
  <si>
    <t>Imposto à taxa normal (311 x 25%)</t>
  </si>
  <si>
    <t>347-B</t>
  </si>
  <si>
    <t>Imposto a outras taxas (322 ou 409 x taxa              348           %</t>
  </si>
  <si>
    <t>349</t>
  </si>
  <si>
    <t>Imposto à taxa da Região Autónoma dos Açores</t>
  </si>
  <si>
    <t>350</t>
  </si>
  <si>
    <t>Imposto à taxa da Região Autónoma da Madeira</t>
  </si>
  <si>
    <t>370</t>
  </si>
  <si>
    <t>COLECTA (347-A + 347-B + 349 + 350 + 370)</t>
  </si>
  <si>
    <t>Dupla Tributação Internacional (art.º 91.º)</t>
  </si>
  <si>
    <t>353</t>
  </si>
  <si>
    <t>355</t>
  </si>
  <si>
    <t>Pagamento especial por conta (art.º 93.º)</t>
  </si>
  <si>
    <t>356</t>
  </si>
  <si>
    <t>TOTAL DAS DEDUÇÕES (353 + 355 + 356)</t>
  </si>
  <si>
    <t>357</t>
  </si>
  <si>
    <t>IRC LIQUIDADO (351 - 357) &gt; 0</t>
  </si>
  <si>
    <t>358</t>
  </si>
  <si>
    <t>Resultado da Liquidação (art.º 92.º)</t>
  </si>
  <si>
    <t>371</t>
  </si>
  <si>
    <t>359</t>
  </si>
  <si>
    <t>Pagamentos por conta (art.º 105.º)</t>
  </si>
  <si>
    <t>360</t>
  </si>
  <si>
    <t>IRC A PAGAR (358 + 371 - 359 - 360) &gt; 0</t>
  </si>
  <si>
    <t>361</t>
  </si>
  <si>
    <t>IRC A RECUPERAR (358 + 371 - 359 - 360) &lt; 0</t>
  </si>
  <si>
    <t>362</t>
  </si>
  <si>
    <t>IRC de exercícios anteriores</t>
  </si>
  <si>
    <t>363</t>
  </si>
  <si>
    <t>Reposição de benefícios fiscais</t>
  </si>
  <si>
    <t>372</t>
  </si>
  <si>
    <t>364</t>
  </si>
  <si>
    <t>Derrama estadual (art.º 87.º- A)</t>
  </si>
  <si>
    <t>373</t>
  </si>
  <si>
    <t>Pagamentos adicionais por conta (art.º 105.º - A)</t>
  </si>
  <si>
    <t>374</t>
  </si>
  <si>
    <t>Tributações Autónomas</t>
  </si>
  <si>
    <t>365</t>
  </si>
  <si>
    <t>366</t>
  </si>
  <si>
    <t>369</t>
  </si>
  <si>
    <t>TOTAL A PAGAR 361 ou (-362) + 363 + 372 + 364 + 373 - 374 + 365 + 366 + 369 &gt; 0</t>
  </si>
  <si>
    <t>367</t>
  </si>
  <si>
    <t>TOTAL A RECUPERAR 361 ou (-362) + 363 + 372 + 364 + 373 - 374 + 365 + 366 + 369 &gt; 0</t>
  </si>
  <si>
    <t>368</t>
  </si>
  <si>
    <t>JUROS COMPENSATÓRIOS</t>
  </si>
  <si>
    <t>Discriminação do valor indicado no campo 366 do Quadro 10</t>
  </si>
  <si>
    <t>Juros compensatórios declarados por atraso na entrega da declaração</t>
  </si>
  <si>
    <t>366-A</t>
  </si>
  <si>
    <t>Juros compensatórios declarados por outros motivos</t>
  </si>
  <si>
    <t>366-B</t>
  </si>
  <si>
    <t>11</t>
  </si>
  <si>
    <t>OUTRAS INFORMAÇÕES</t>
  </si>
  <si>
    <t>Total de rendimentos do período</t>
  </si>
  <si>
    <t>410</t>
  </si>
  <si>
    <t>Lucros distribuídos por entidades sujeitas a IRC a sujeitos passivos que beneficiem de isenção total ou parcial (art.º 88.º, n.º 11)</t>
  </si>
  <si>
    <t>417</t>
  </si>
  <si>
    <t>Volume de negócios do período</t>
  </si>
  <si>
    <t>411</t>
  </si>
  <si>
    <t>Indemnizações por cessação de funções de gestor, administrador ou gerente (art.º 88.º, n.º 13)</t>
  </si>
  <si>
    <t>422</t>
  </si>
  <si>
    <t>Encargos com viaturas (art.º 88.º, n.º 3, al. b))</t>
  </si>
  <si>
    <t>420</t>
  </si>
  <si>
    <t>Diferença positiva entre o valor considerado para efeitos de liquidação do IMT e o valor constante do contrato, nos casos em que houve recurso ao procedimentos previsto no art.º 139.º</t>
  </si>
  <si>
    <t>416</t>
  </si>
  <si>
    <t>Encargos com viaturas (art.º 88.º, n.º 3, al. a))</t>
  </si>
  <si>
    <t>421</t>
  </si>
  <si>
    <t>Encargos com viaturas (art.º 88.º, n.º 4)</t>
  </si>
  <si>
    <t>413</t>
  </si>
  <si>
    <t>Data em que ocorreu a transmissão das partes sociais (art.º 51.º, n.º 9 e art.º 88.º, n.º 11)</t>
  </si>
  <si>
    <t>418</t>
  </si>
  <si>
    <t>Despesas de representação (art.º 88.º, n.º 3)</t>
  </si>
  <si>
    <t>414</t>
  </si>
  <si>
    <t>Tratando-se de microentidades, indique se opta pela aplicação das normas contabilísticas previstas no Decreto-Lei n.º 158/2009, de 13 de Julho (art.º 5.º da Lei n.º 35/2010, de 2 de Setembro)</t>
  </si>
  <si>
    <t>Encargos com ajudas de custo e de compensação pela deslocação em viatura própria do trabalhador (art.º 88.º, n.º 9)</t>
  </si>
  <si>
    <t>415</t>
  </si>
  <si>
    <t>423</t>
  </si>
  <si>
    <t>12</t>
  </si>
  <si>
    <t>RETENÇÕES NA FONTE</t>
  </si>
  <si>
    <t>N.º DE IDENTIFICAÇÃO FISCAL</t>
  </si>
  <si>
    <t>RETENÇÃO NA FONTE</t>
  </si>
  <si>
    <t>Fiscalidade - Trabalho de Grupo Ano letivo 2019/2020 1º semestre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</si>
</sst>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Esc.&quot;;[Red]\-#,##0.00\ &quot;Esc.&quot;"/>
    <numFmt numFmtId="173" formatCode="_-* #,##0\ &quot;Esc.&quot;_-;\-* #,##0\ &quot;Esc.&quot;_-;_-* &quot;-&quot;\ &quot;Esc.&quot;_-;_-@_-"/>
    <numFmt numFmtId="174" formatCode="_-* #,##0\ _E_s_c_._-;\-* #,##0\ _E_s_c_._-;_-* &quot;-&quot;\ _E_s_c_._-;_-@_-"/>
    <numFmt numFmtId="175" formatCode="_-* #,##0.00\ &quot;Esc.&quot;_-;\-* #,##0.00\ &quot;Esc.&quot;_-;_-* &quot;-&quot;??\ &quot;Esc.&quot;_-;_-@_-"/>
    <numFmt numFmtId="176" formatCode="_-* #,##0.00\ _E_s_c_._-;\-* #,##0.00\ _E_s_c_._-;_-* &quot;-&quot;??\ _E_s_c_._-;_-@_-"/>
    <numFmt numFmtId="177" formatCode="0.0%"/>
    <numFmt numFmtId="178" formatCode="0.000000000"/>
    <numFmt numFmtId="179" formatCode="#,##0.000"/>
    <numFmt numFmtId="180" formatCode="[$-816]d/mmm/yy;@"/>
    <numFmt numFmtId="181" formatCode="0.000000"/>
    <numFmt numFmtId="182" formatCode="0.000%"/>
    <numFmt numFmtId="183" formatCode="0.00000%"/>
    <numFmt numFmtId="184" formatCode="#,##0.000000000"/>
    <numFmt numFmtId="185" formatCode="#,##0.00000"/>
    <numFmt numFmtId="186" formatCode="0.000"/>
    <numFmt numFmtId="187" formatCode="#,##0.0"/>
    <numFmt numFmtId="188" formatCode="0.0"/>
    <numFmt numFmtId="189" formatCode="#,##0.0000"/>
    <numFmt numFmtId="190" formatCode="[$-816]dddd\,\ d&quot; de &quot;mmmm&quot; de &quot;yyyy"/>
    <numFmt numFmtId="191" formatCode="0.00000"/>
    <numFmt numFmtId="192" formatCode="&quot;Esc.&quot;#,##0_);\(&quot;Esc.&quot;#,##0\)"/>
    <numFmt numFmtId="193" formatCode="&quot;Esc.&quot;#,##0_);[Red]\(&quot;Esc.&quot;#,##0\)"/>
    <numFmt numFmtId="194" formatCode="&quot;Esc.&quot;#,##0.00_);\(&quot;Esc.&quot;#,##0.00\)"/>
    <numFmt numFmtId="195" formatCode="&quot;Esc.&quot;#,##0.00_);[Red]\(&quot;Esc.&quot;#,##0.00\)"/>
    <numFmt numFmtId="196" formatCode="_(&quot;Esc.&quot;* #,##0_);_(&quot;Esc.&quot;* \(#,##0\);_(&quot;Esc.&quot;* &quot;-&quot;_);_(@_)"/>
    <numFmt numFmtId="197" formatCode="_(* #,##0_);_(* \(#,##0\);_(* &quot;-&quot;_);_(@_)"/>
    <numFmt numFmtId="198" formatCode="_(&quot;Esc.&quot;* #,##0.00_);_(&quot;Esc.&quot;* \(#,##0.00\);_(&quot;Esc.&quot;* &quot;-&quot;??_);_(@_)"/>
    <numFmt numFmtId="199" formatCode="_(* #,##0.00_);_(* \(#,##0.00\);_(* &quot;-&quot;??_);_(@_)"/>
    <numFmt numFmtId="200" formatCode="#,##0\ &quot;Esc.&quot;;\-#,##0\ &quot;Esc.&quot;"/>
    <numFmt numFmtId="201" formatCode="#,##0\ &quot;Esc.&quot;;[Red]\-#,##0\ &quot;Esc.&quot;"/>
    <numFmt numFmtId="202" formatCode="#,##0.00\ &quot;Esc.&quot;;\-#,##0.00\ &quot;Esc.&quot;"/>
    <numFmt numFmtId="203" formatCode="#,##0\ &quot;Esc.&quot;"/>
    <numFmt numFmtId="204" formatCode="&quot;Sim&quot;;&quot;Sim&quot;;&quot;Não&quot;"/>
    <numFmt numFmtId="205" formatCode="&quot;Verdadeiro&quot;;&quot;Verdadeiro&quot;;&quot;Falso&quot;"/>
    <numFmt numFmtId="206" formatCode="&quot;Activado&quot;;&quot;Activado&quot;;&quot;Desactivado&quot;"/>
    <numFmt numFmtId="207" formatCode="#,##0\ &quot;€&quot;"/>
    <numFmt numFmtId="208" formatCode="0.0000"/>
    <numFmt numFmtId="209" formatCode="[$€-2]\ #,##0.00_);[Red]\([$€-2]\ #,##0.0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.000000"/>
    <numFmt numFmtId="214" formatCode="&quot;Ativado&quot;;&quot;Ativado&quot;;&quot;Desativado&quot;"/>
    <numFmt numFmtId="215" formatCode="#,##0.00\ &quot;€&quot;"/>
    <numFmt numFmtId="216" formatCode="0.000000%"/>
    <numFmt numFmtId="217" formatCode="0.0000%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.5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5"/>
      <name val="Arial"/>
      <family val="2"/>
    </font>
    <font>
      <b/>
      <sz val="6"/>
      <name val="Arial"/>
      <family val="2"/>
    </font>
    <font>
      <sz val="10"/>
      <color indexed="9"/>
      <name val="Arial"/>
      <family val="2"/>
    </font>
    <font>
      <b/>
      <sz val="5"/>
      <name val="Arial"/>
      <family val="2"/>
    </font>
    <font>
      <b/>
      <sz val="4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20"/>
      <name val="Arial"/>
      <family val="2"/>
    </font>
    <font>
      <sz val="5"/>
      <name val="Century Gothic"/>
      <family val="2"/>
    </font>
    <font>
      <sz val="4.5"/>
      <name val="Arial"/>
      <family val="2"/>
    </font>
    <font>
      <b/>
      <sz val="9"/>
      <name val="Arial"/>
      <family val="2"/>
    </font>
    <font>
      <sz val="5.5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2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7" fillId="3" borderId="0" applyNumberFormat="0" applyBorder="0" applyAlignment="0" applyProtection="0"/>
    <xf numFmtId="0" fontId="30" fillId="38" borderId="1" applyNumberFormat="0" applyAlignment="0" applyProtection="0"/>
    <xf numFmtId="0" fontId="49" fillId="39" borderId="2" applyNumberFormat="0" applyAlignment="0" applyProtection="0"/>
    <xf numFmtId="0" fontId="20" fillId="40" borderId="3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6" fillId="7" borderId="1" applyNumberFormat="0" applyAlignment="0" applyProtection="0"/>
    <xf numFmtId="0" fontId="31" fillId="0" borderId="7" applyNumberFormat="0" applyFill="0" applyAlignment="0" applyProtection="0"/>
    <xf numFmtId="0" fontId="32" fillId="47" borderId="0" applyNumberFormat="0" applyBorder="0" applyAlignment="0" applyProtection="0"/>
    <xf numFmtId="0" fontId="50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9" borderId="8" applyNumberFormat="0" applyFont="0" applyAlignment="0" applyProtection="0"/>
    <xf numFmtId="0" fontId="18" fillId="38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50" borderId="12" applyNumberFormat="0" applyAlignment="0" applyProtection="0"/>
    <xf numFmtId="0" fontId="14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Border="1" applyAlignment="1">
      <alignment/>
    </xf>
    <xf numFmtId="49" fontId="8" fillId="0" borderId="13" xfId="0" applyNumberFormat="1" applyFont="1" applyBorder="1" applyAlignment="1">
      <alignment/>
    </xf>
    <xf numFmtId="0" fontId="9" fillId="47" borderId="14" xfId="0" applyFont="1" applyFill="1" applyBorder="1" applyAlignment="1">
      <alignment horizontal="center"/>
    </xf>
    <xf numFmtId="49" fontId="8" fillId="0" borderId="15" xfId="0" applyNumberFormat="1" applyFont="1" applyBorder="1" applyAlignment="1">
      <alignment wrapText="1"/>
    </xf>
    <xf numFmtId="0" fontId="9" fillId="47" borderId="16" xfId="0" applyFont="1" applyFill="1" applyBorder="1" applyAlignment="1">
      <alignment horizontal="center"/>
    </xf>
    <xf numFmtId="0" fontId="9" fillId="47" borderId="17" xfId="0" applyFont="1" applyFill="1" applyBorder="1" applyAlignment="1">
      <alignment horizontal="center"/>
    </xf>
    <xf numFmtId="49" fontId="8" fillId="0" borderId="18" xfId="0" applyNumberFormat="1" applyFont="1" applyBorder="1" applyAlignment="1">
      <alignment wrapText="1"/>
    </xf>
    <xf numFmtId="49" fontId="8" fillId="0" borderId="19" xfId="0" applyNumberFormat="1" applyFont="1" applyBorder="1" applyAlignment="1">
      <alignment wrapText="1"/>
    </xf>
    <xf numFmtId="0" fontId="9" fillId="47" borderId="20" xfId="0" applyFont="1" applyFill="1" applyBorder="1" applyAlignment="1">
      <alignment horizontal="center"/>
    </xf>
    <xf numFmtId="49" fontId="8" fillId="0" borderId="21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0" fontId="9" fillId="47" borderId="22" xfId="0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0" fillId="0" borderId="23" xfId="0" applyBorder="1" applyAlignment="1">
      <alignment/>
    </xf>
    <xf numFmtId="0" fontId="8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8" fillId="0" borderId="26" xfId="0" applyFont="1" applyBorder="1" applyAlignment="1">
      <alignment wrapText="1"/>
    </xf>
    <xf numFmtId="0" fontId="9" fillId="47" borderId="27" xfId="0" applyFont="1" applyFill="1" applyBorder="1" applyAlignment="1">
      <alignment horizontal="center"/>
    </xf>
    <xf numFmtId="49" fontId="0" fillId="7" borderId="28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0" fontId="24" fillId="0" borderId="29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11" fillId="0" borderId="3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31" xfId="0" applyFont="1" applyBorder="1" applyAlignment="1" applyProtection="1">
      <alignment/>
      <protection/>
    </xf>
    <xf numFmtId="0" fontId="9" fillId="0" borderId="32" xfId="0" applyFont="1" applyBorder="1" applyAlignment="1" applyProtection="1">
      <alignment/>
      <protection/>
    </xf>
    <xf numFmtId="0" fontId="9" fillId="0" borderId="33" xfId="0" applyFont="1" applyBorder="1" applyAlignment="1" applyProtection="1">
      <alignment/>
      <protection/>
    </xf>
    <xf numFmtId="0" fontId="9" fillId="0" borderId="34" xfId="0" applyFont="1" applyBorder="1" applyAlignment="1" applyProtection="1">
      <alignment horizontal="left" wrapText="1" inden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right" wrapText="1"/>
      <protection locked="0"/>
    </xf>
    <xf numFmtId="4" fontId="5" fillId="0" borderId="29" xfId="0" applyNumberFormat="1" applyFont="1" applyBorder="1" applyAlignment="1" applyProtection="1">
      <alignment horizontal="right" wrapText="1"/>
      <protection/>
    </xf>
    <xf numFmtId="0" fontId="9" fillId="0" borderId="30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/>
      <protection locked="0"/>
    </xf>
    <xf numFmtId="0" fontId="9" fillId="0" borderId="29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 horizontal="left" indent="2"/>
      <protection/>
    </xf>
    <xf numFmtId="0" fontId="11" fillId="0" borderId="0" xfId="0" applyFont="1" applyBorder="1" applyAlignment="1" applyProtection="1">
      <alignment horizontal="left" indent="2"/>
      <protection/>
    </xf>
    <xf numFmtId="0" fontId="11" fillId="0" borderId="29" xfId="0" applyFont="1" applyBorder="1" applyAlignment="1" applyProtection="1">
      <alignment horizontal="left" indent="1"/>
      <protection/>
    </xf>
    <xf numFmtId="0" fontId="9" fillId="0" borderId="30" xfId="0" applyFont="1" applyBorder="1" applyAlignment="1" applyProtection="1">
      <alignment horizontal="left" indent="1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right"/>
      <protection/>
    </xf>
    <xf numFmtId="4" fontId="5" fillId="0" borderId="29" xfId="0" applyNumberFormat="1" applyFont="1" applyBorder="1" applyAlignment="1" applyProtection="1">
      <alignment horizontal="right"/>
      <protection/>
    </xf>
    <xf numFmtId="4" fontId="10" fillId="0" borderId="0" xfId="0" applyNumberFormat="1" applyFont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 horizontal="right"/>
      <protection locked="0"/>
    </xf>
    <xf numFmtId="0" fontId="11" fillId="0" borderId="3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 horizontal="left" wrapText="1"/>
      <protection/>
    </xf>
    <xf numFmtId="0" fontId="9" fillId="0" borderId="34" xfId="0" applyFont="1" applyBorder="1" applyAlignment="1" applyProtection="1">
      <alignment horizontal="center" wrapText="1"/>
      <protection/>
    </xf>
    <xf numFmtId="0" fontId="9" fillId="0" borderId="34" xfId="0" applyFont="1" applyBorder="1" applyAlignment="1" applyProtection="1">
      <alignment horizontal="left" wrapText="1"/>
      <protection/>
    </xf>
    <xf numFmtId="0" fontId="11" fillId="0" borderId="3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4" fontId="5" fillId="0" borderId="29" xfId="0" applyNumberFormat="1" applyFont="1" applyFill="1" applyBorder="1" applyAlignment="1" applyProtection="1">
      <alignment horizontal="right"/>
      <protection/>
    </xf>
    <xf numFmtId="0" fontId="11" fillId="0" borderId="30" xfId="0" applyFont="1" applyBorder="1" applyAlignment="1" applyProtection="1">
      <alignment horizont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4" xfId="0" applyFont="1" applyBorder="1" applyAlignment="1" applyProtection="1">
      <alignment horizontal="center" wrapText="1"/>
      <protection/>
    </xf>
    <xf numFmtId="0" fontId="11" fillId="0" borderId="34" xfId="0" applyFont="1" applyBorder="1" applyAlignment="1" applyProtection="1">
      <alignment horizontal="left" wrapText="1" indent="1"/>
      <protection/>
    </xf>
    <xf numFmtId="2" fontId="11" fillId="0" borderId="0" xfId="0" applyNumberFormat="1" applyFont="1" applyBorder="1" applyAlignment="1" applyProtection="1">
      <alignment horizontal="left" wrapText="1"/>
      <protection/>
    </xf>
    <xf numFmtId="0" fontId="9" fillId="0" borderId="36" xfId="0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 horizontal="left" wrapText="1" indent="1"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30" xfId="0" applyFont="1" applyBorder="1" applyAlignment="1" applyProtection="1">
      <alignment horizontal="center" vertical="top"/>
      <protection/>
    </xf>
    <xf numFmtId="0" fontId="9" fillId="0" borderId="35" xfId="0" applyFont="1" applyBorder="1" applyAlignment="1" applyProtection="1">
      <alignment/>
      <protection/>
    </xf>
    <xf numFmtId="0" fontId="11" fillId="0" borderId="38" xfId="0" applyFont="1" applyBorder="1" applyAlignment="1" applyProtection="1">
      <alignment/>
      <protection/>
    </xf>
    <xf numFmtId="0" fontId="11" fillId="0" borderId="36" xfId="0" applyFont="1" applyBorder="1" applyAlignment="1" applyProtection="1">
      <alignment/>
      <protection/>
    </xf>
    <xf numFmtId="0" fontId="11" fillId="0" borderId="37" xfId="0" applyFont="1" applyBorder="1" applyAlignment="1" applyProtection="1">
      <alignment/>
      <protection/>
    </xf>
    <xf numFmtId="0" fontId="9" fillId="0" borderId="38" xfId="0" applyFont="1" applyBorder="1" applyAlignment="1" applyProtection="1">
      <alignment/>
      <protection/>
    </xf>
    <xf numFmtId="0" fontId="9" fillId="0" borderId="36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1" fillId="0" borderId="33" xfId="0" applyFont="1" applyBorder="1" applyAlignment="1" applyProtection="1">
      <alignment/>
      <protection/>
    </xf>
    <xf numFmtId="0" fontId="21" fillId="0" borderId="33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 horizontal="center"/>
      <protection/>
    </xf>
    <xf numFmtId="4" fontId="10" fillId="14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4" fontId="10" fillId="14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9" fillId="0" borderId="29" xfId="0" applyFont="1" applyFill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/>
      <protection/>
    </xf>
    <xf numFmtId="0" fontId="9" fillId="0" borderId="36" xfId="0" applyFont="1" applyFill="1" applyBorder="1" applyAlignment="1" applyProtection="1">
      <alignment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/>
      <protection/>
    </xf>
    <xf numFmtId="2" fontId="35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wrapText="1"/>
      <protection/>
    </xf>
    <xf numFmtId="49" fontId="9" fillId="0" borderId="30" xfId="0" applyNumberFormat="1" applyFont="1" applyBorder="1" applyAlignment="1" applyProtection="1">
      <alignment horizontal="center"/>
      <protection/>
    </xf>
    <xf numFmtId="49" fontId="9" fillId="0" borderId="38" xfId="0" applyNumberFormat="1" applyFont="1" applyBorder="1" applyAlignment="1" applyProtection="1">
      <alignment horizontal="center"/>
      <protection/>
    </xf>
    <xf numFmtId="49" fontId="9" fillId="0" borderId="41" xfId="0" applyNumberFormat="1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49" fontId="9" fillId="0" borderId="35" xfId="0" applyNumberFormat="1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49" fontId="9" fillId="0" borderId="35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/>
      <protection/>
    </xf>
    <xf numFmtId="0" fontId="11" fillId="0" borderId="29" xfId="0" applyFont="1" applyBorder="1" applyAlignment="1" applyProtection="1">
      <alignment/>
      <protection/>
    </xf>
    <xf numFmtId="0" fontId="11" fillId="0" borderId="29" xfId="0" applyFont="1" applyBorder="1" applyAlignment="1" applyProtection="1">
      <alignment/>
      <protection/>
    </xf>
    <xf numFmtId="0" fontId="11" fillId="0" borderId="38" xfId="0" applyFont="1" applyBorder="1" applyAlignment="1" applyProtection="1">
      <alignment/>
      <protection/>
    </xf>
    <xf numFmtId="0" fontId="11" fillId="0" borderId="36" xfId="0" applyFont="1" applyBorder="1" applyAlignment="1" applyProtection="1">
      <alignment/>
      <protection/>
    </xf>
    <xf numFmtId="0" fontId="11" fillId="0" borderId="37" xfId="0" applyFont="1" applyBorder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49" fontId="11" fillId="0" borderId="36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49" fontId="11" fillId="0" borderId="42" xfId="0" applyNumberFormat="1" applyFont="1" applyBorder="1" applyAlignment="1" applyProtection="1">
      <alignment horizontal="center"/>
      <protection/>
    </xf>
    <xf numFmtId="49" fontId="11" fillId="0" borderId="43" xfId="0" applyNumberFormat="1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/>
      <protection/>
    </xf>
    <xf numFmtId="49" fontId="11" fillId="0" borderId="41" xfId="0" applyNumberFormat="1" applyFont="1" applyBorder="1" applyAlignment="1" applyProtection="1">
      <alignment horizontal="center"/>
      <protection/>
    </xf>
    <xf numFmtId="49" fontId="11" fillId="0" borderId="35" xfId="0" applyNumberFormat="1" applyFont="1" applyBorder="1" applyAlignment="1" applyProtection="1">
      <alignment horizontal="center"/>
      <protection/>
    </xf>
    <xf numFmtId="49" fontId="11" fillId="0" borderId="29" xfId="0" applyNumberFormat="1" applyFont="1" applyBorder="1" applyAlignment="1" applyProtection="1">
      <alignment horizontal="center"/>
      <protection/>
    </xf>
    <xf numFmtId="49" fontId="11" fillId="0" borderId="38" xfId="0" applyNumberFormat="1" applyFont="1" applyBorder="1" applyAlignment="1" applyProtection="1">
      <alignment/>
      <protection/>
    </xf>
    <xf numFmtId="49" fontId="11" fillId="0" borderId="36" xfId="0" applyNumberFormat="1" applyFont="1" applyBorder="1" applyAlignment="1" applyProtection="1">
      <alignment horizontal="center"/>
      <protection/>
    </xf>
    <xf numFmtId="49" fontId="11" fillId="0" borderId="35" xfId="0" applyNumberFormat="1" applyFont="1" applyBorder="1" applyAlignment="1" applyProtection="1">
      <alignment/>
      <protection/>
    </xf>
    <xf numFmtId="49" fontId="11" fillId="0" borderId="37" xfId="0" applyNumberFormat="1" applyFont="1" applyBorder="1" applyAlignment="1" applyProtection="1">
      <alignment/>
      <protection/>
    </xf>
    <xf numFmtId="0" fontId="11" fillId="0" borderId="32" xfId="0" applyFont="1" applyBorder="1" applyAlignment="1" applyProtection="1">
      <alignment horizontal="center" vertical="top"/>
      <protection/>
    </xf>
    <xf numFmtId="4" fontId="0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21" fillId="0" borderId="29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9" fillId="6" borderId="0" xfId="0" applyFont="1" applyFill="1" applyBorder="1" applyAlignment="1" applyProtection="1">
      <alignment horizontal="center"/>
      <protection/>
    </xf>
    <xf numFmtId="4" fontId="10" fillId="6" borderId="0" xfId="0" applyNumberFormat="1" applyFont="1" applyFill="1" applyBorder="1" applyAlignment="1" applyProtection="1">
      <alignment horizontal="right"/>
      <protection locked="0"/>
    </xf>
    <xf numFmtId="4" fontId="10" fillId="6" borderId="0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left"/>
      <protection/>
    </xf>
    <xf numFmtId="0" fontId="21" fillId="0" borderId="29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29" xfId="0" applyFont="1" applyBorder="1" applyAlignment="1" applyProtection="1">
      <alignment horizontal="left" vertical="center"/>
      <protection/>
    </xf>
    <xf numFmtId="4" fontId="0" fillId="7" borderId="44" xfId="0" applyNumberFormat="1" applyFont="1" applyFill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7" borderId="47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0" fillId="7" borderId="49" xfId="0" applyNumberFormat="1" applyFont="1" applyFill="1" applyBorder="1" applyAlignment="1">
      <alignment/>
    </xf>
    <xf numFmtId="0" fontId="0" fillId="0" borderId="0" xfId="84">
      <alignment/>
      <protection/>
    </xf>
    <xf numFmtId="0" fontId="0" fillId="0" borderId="0" xfId="84" applyBorder="1">
      <alignment/>
      <protection/>
    </xf>
    <xf numFmtId="0" fontId="5" fillId="0" borderId="0" xfId="84" applyFont="1" applyBorder="1" applyAlignment="1">
      <alignment/>
      <protection/>
    </xf>
    <xf numFmtId="0" fontId="0" fillId="0" borderId="50" xfId="84" applyBorder="1">
      <alignment/>
      <protection/>
    </xf>
    <xf numFmtId="49" fontId="8" fillId="0" borderId="15" xfId="0" applyNumberFormat="1" applyFont="1" applyBorder="1" applyAlignment="1">
      <alignment horizontal="left" wrapText="1" indent="2"/>
    </xf>
    <xf numFmtId="0" fontId="0" fillId="0" borderId="32" xfId="84" applyBorder="1">
      <alignment/>
      <protection/>
    </xf>
    <xf numFmtId="0" fontId="0" fillId="0" borderId="33" xfId="84" applyBorder="1">
      <alignment/>
      <protection/>
    </xf>
    <xf numFmtId="0" fontId="0" fillId="0" borderId="31" xfId="84" applyBorder="1">
      <alignment/>
      <protection/>
    </xf>
    <xf numFmtId="0" fontId="0" fillId="0" borderId="30" xfId="84" applyBorder="1">
      <alignment/>
      <protection/>
    </xf>
    <xf numFmtId="49" fontId="37" fillId="0" borderId="51" xfId="84" applyNumberFormat="1" applyFont="1" applyFill="1" applyBorder="1" applyAlignment="1">
      <alignment horizontal="center" vertical="center"/>
      <protection/>
    </xf>
    <xf numFmtId="49" fontId="37" fillId="0" borderId="29" xfId="84" applyNumberFormat="1" applyFont="1" applyFill="1" applyBorder="1" applyAlignment="1">
      <alignment horizontal="center" vertical="center"/>
      <protection/>
    </xf>
    <xf numFmtId="49" fontId="9" fillId="0" borderId="52" xfId="84" applyNumberFormat="1" applyFont="1" applyBorder="1" applyAlignment="1">
      <alignment horizontal="left"/>
      <protection/>
    </xf>
    <xf numFmtId="49" fontId="9" fillId="0" borderId="53" xfId="84" applyNumberFormat="1" applyFont="1" applyBorder="1" applyAlignment="1">
      <alignment horizontal="left"/>
      <protection/>
    </xf>
    <xf numFmtId="49" fontId="5" fillId="0" borderId="53" xfId="84" applyNumberFormat="1" applyFont="1" applyBorder="1" applyAlignment="1">
      <alignment horizontal="left"/>
      <protection/>
    </xf>
    <xf numFmtId="49" fontId="5" fillId="4" borderId="54" xfId="84" applyNumberFormat="1" applyFont="1" applyFill="1" applyBorder="1" applyAlignment="1">
      <alignment horizontal="center" vertical="top"/>
      <protection/>
    </xf>
    <xf numFmtId="4" fontId="0" fillId="0" borderId="53" xfId="84" applyNumberFormat="1" applyFont="1" applyBorder="1" applyAlignment="1" applyProtection="1">
      <alignment horizontal="right"/>
      <protection locked="0"/>
    </xf>
    <xf numFmtId="49" fontId="5" fillId="0" borderId="55" xfId="84" applyNumberFormat="1" applyFont="1" applyBorder="1" applyAlignment="1">
      <alignment horizontal="center"/>
      <protection/>
    </xf>
    <xf numFmtId="4" fontId="5" fillId="0" borderId="50" xfId="84" applyNumberFormat="1" applyFont="1" applyBorder="1" applyAlignment="1">
      <alignment horizontal="center"/>
      <protection/>
    </xf>
    <xf numFmtId="4" fontId="5" fillId="0" borderId="29" xfId="84" applyNumberFormat="1" applyFont="1" applyBorder="1" applyAlignment="1">
      <alignment horizontal="left"/>
      <protection/>
    </xf>
    <xf numFmtId="49" fontId="9" fillId="0" borderId="56" xfId="84" applyNumberFormat="1" applyFont="1" applyBorder="1" applyAlignment="1">
      <alignment horizontal="left"/>
      <protection/>
    </xf>
    <xf numFmtId="49" fontId="5" fillId="0" borderId="56" xfId="84" applyNumberFormat="1" applyFont="1" applyBorder="1" applyAlignment="1">
      <alignment horizontal="left"/>
      <protection/>
    </xf>
    <xf numFmtId="49" fontId="5" fillId="4" borderId="51" xfId="84" applyNumberFormat="1" applyFont="1" applyFill="1" applyBorder="1" applyAlignment="1">
      <alignment horizontal="center" vertical="top"/>
      <protection/>
    </xf>
    <xf numFmtId="4" fontId="0" fillId="0" borderId="56" xfId="84" applyNumberFormat="1" applyFont="1" applyBorder="1" applyAlignment="1" applyProtection="1">
      <alignment horizontal="left"/>
      <protection locked="0"/>
    </xf>
    <xf numFmtId="49" fontId="5" fillId="4" borderId="52" xfId="84" applyNumberFormat="1" applyFont="1" applyFill="1" applyBorder="1" applyAlignment="1">
      <alignment horizontal="center" vertical="top"/>
      <protection/>
    </xf>
    <xf numFmtId="4" fontId="0" fillId="0" borderId="51" xfId="84" applyNumberFormat="1" applyFont="1" applyFill="1" applyBorder="1" applyAlignment="1">
      <alignment horizontal="right"/>
      <protection/>
    </xf>
    <xf numFmtId="4" fontId="0" fillId="0" borderId="29" xfId="84" applyNumberFormat="1" applyFont="1" applyBorder="1" applyAlignment="1">
      <alignment/>
      <protection/>
    </xf>
    <xf numFmtId="4" fontId="0" fillId="0" borderId="56" xfId="84" applyNumberFormat="1" applyFont="1" applyBorder="1" applyAlignment="1" applyProtection="1">
      <alignment horizontal="right"/>
      <protection locked="0"/>
    </xf>
    <xf numFmtId="4" fontId="5" fillId="0" borderId="29" xfId="84" applyNumberFormat="1" applyFont="1" applyBorder="1" applyAlignment="1">
      <alignment/>
      <protection/>
    </xf>
    <xf numFmtId="49" fontId="5" fillId="0" borderId="57" xfId="84" applyNumberFormat="1" applyFont="1" applyBorder="1" applyAlignment="1">
      <alignment horizontal="left"/>
      <protection/>
    </xf>
    <xf numFmtId="4" fontId="0" fillId="0" borderId="52" xfId="84" applyNumberFormat="1" applyFont="1" applyBorder="1" applyAlignment="1" applyProtection="1">
      <alignment horizontal="right"/>
      <protection locked="0"/>
    </xf>
    <xf numFmtId="49" fontId="9" fillId="0" borderId="58" xfId="84" applyNumberFormat="1" applyFont="1" applyBorder="1" applyAlignment="1">
      <alignment horizontal="left"/>
      <protection/>
    </xf>
    <xf numFmtId="49" fontId="5" fillId="4" borderId="51" xfId="84" applyNumberFormat="1" applyFont="1" applyFill="1" applyBorder="1" applyAlignment="1">
      <alignment horizontal="center"/>
      <protection/>
    </xf>
    <xf numFmtId="4" fontId="5" fillId="0" borderId="29" xfId="84" applyNumberFormat="1" applyFont="1" applyBorder="1" applyAlignment="1">
      <alignment horizontal="right"/>
      <protection/>
    </xf>
    <xf numFmtId="4" fontId="0" fillId="0" borderId="29" xfId="84" applyNumberFormat="1" applyFont="1" applyBorder="1" applyAlignment="1">
      <alignment horizontal="right"/>
      <protection/>
    </xf>
    <xf numFmtId="49" fontId="5" fillId="0" borderId="50" xfId="84" applyNumberFormat="1" applyFont="1" applyBorder="1" applyAlignment="1">
      <alignment horizontal="center"/>
      <protection/>
    </xf>
    <xf numFmtId="49" fontId="5" fillId="4" borderId="59" xfId="84" applyNumberFormat="1" applyFont="1" applyFill="1" applyBorder="1" applyAlignment="1">
      <alignment horizontal="center" vertical="top"/>
      <protection/>
    </xf>
    <xf numFmtId="2" fontId="9" fillId="0" borderId="55" xfId="84" applyNumberFormat="1" applyFont="1" applyBorder="1" applyAlignment="1">
      <alignment horizontal="left"/>
      <protection/>
    </xf>
    <xf numFmtId="2" fontId="9" fillId="0" borderId="0" xfId="84" applyNumberFormat="1" applyFont="1" applyBorder="1" applyAlignment="1">
      <alignment horizontal="left"/>
      <protection/>
    </xf>
    <xf numFmtId="49" fontId="5" fillId="0" borderId="0" xfId="84" applyNumberFormat="1" applyFont="1" applyFill="1" applyBorder="1" applyAlignment="1">
      <alignment horizontal="center"/>
      <protection/>
    </xf>
    <xf numFmtId="49" fontId="5" fillId="0" borderId="50" xfId="84" applyNumberFormat="1" applyFont="1" applyFill="1" applyBorder="1" applyAlignment="1">
      <alignment horizontal="center"/>
      <protection/>
    </xf>
    <xf numFmtId="49" fontId="5" fillId="0" borderId="55" xfId="84" applyNumberFormat="1" applyFont="1" applyBorder="1" applyAlignment="1">
      <alignment horizontal="left"/>
      <protection/>
    </xf>
    <xf numFmtId="2" fontId="38" fillId="0" borderId="0" xfId="84" applyNumberFormat="1" applyFont="1" applyBorder="1" applyAlignment="1">
      <alignment horizontal="left" wrapText="1"/>
      <protection/>
    </xf>
    <xf numFmtId="49" fontId="5" fillId="4" borderId="51" xfId="84" applyNumberFormat="1" applyFont="1" applyFill="1" applyBorder="1" applyAlignment="1">
      <alignment horizontal="left" vertical="top"/>
      <protection/>
    </xf>
    <xf numFmtId="49" fontId="5" fillId="0" borderId="0" xfId="84" applyNumberFormat="1" applyFont="1" applyBorder="1" applyAlignment="1">
      <alignment horizontal="left"/>
      <protection/>
    </xf>
    <xf numFmtId="49" fontId="5" fillId="0" borderId="58" xfId="84" applyNumberFormat="1" applyFont="1" applyBorder="1" applyAlignment="1">
      <alignment horizontal="left"/>
      <protection/>
    </xf>
    <xf numFmtId="49" fontId="5" fillId="0" borderId="53" xfId="84" applyNumberFormat="1" applyFont="1" applyFill="1" applyBorder="1" applyAlignment="1">
      <alignment horizontal="center"/>
      <protection/>
    </xf>
    <xf numFmtId="49" fontId="5" fillId="0" borderId="60" xfId="84" applyNumberFormat="1" applyFont="1" applyFill="1" applyBorder="1" applyAlignment="1">
      <alignment horizontal="center"/>
      <protection/>
    </xf>
    <xf numFmtId="49" fontId="0" fillId="0" borderId="51" xfId="84" applyNumberFormat="1" applyFont="1" applyFill="1" applyBorder="1" applyAlignment="1">
      <alignment horizontal="center"/>
      <protection/>
    </xf>
    <xf numFmtId="49" fontId="4" fillId="0" borderId="29" xfId="84" applyNumberFormat="1" applyFont="1" applyFill="1" applyBorder="1" applyAlignment="1">
      <alignment horizontal="center"/>
      <protection/>
    </xf>
    <xf numFmtId="49" fontId="37" fillId="0" borderId="55" xfId="84" applyNumberFormat="1" applyFont="1" applyFill="1" applyBorder="1" applyAlignment="1">
      <alignment horizontal="center"/>
      <protection/>
    </xf>
    <xf numFmtId="49" fontId="37" fillId="0" borderId="0" xfId="84" applyNumberFormat="1" applyFont="1" applyFill="1" applyBorder="1" applyAlignment="1">
      <alignment horizontal="center"/>
      <protection/>
    </xf>
    <xf numFmtId="49" fontId="37" fillId="0" borderId="60" xfId="84" applyNumberFormat="1" applyFont="1" applyFill="1" applyBorder="1" applyAlignment="1">
      <alignment horizontal="center"/>
      <protection/>
    </xf>
    <xf numFmtId="49" fontId="37" fillId="0" borderId="29" xfId="84" applyNumberFormat="1" applyFont="1" applyFill="1" applyBorder="1" applyAlignment="1">
      <alignment horizontal="center"/>
      <protection/>
    </xf>
    <xf numFmtId="0" fontId="0" fillId="0" borderId="55" xfId="84" applyBorder="1" applyAlignment="1">
      <alignment/>
      <protection/>
    </xf>
    <xf numFmtId="49" fontId="38" fillId="0" borderId="0" xfId="84" applyNumberFormat="1" applyFont="1" applyFill="1" applyBorder="1" applyAlignment="1">
      <alignment horizontal="left" wrapText="1"/>
      <protection/>
    </xf>
    <xf numFmtId="49" fontId="5" fillId="4" borderId="52" xfId="84" applyNumberFormat="1" applyFont="1" applyFill="1" applyBorder="1" applyAlignment="1">
      <alignment horizontal="center" vertical="top" wrapText="1"/>
      <protection/>
    </xf>
    <xf numFmtId="49" fontId="0" fillId="0" borderId="57" xfId="84" applyNumberFormat="1" applyFont="1" applyFill="1" applyBorder="1" applyAlignment="1">
      <alignment horizontal="right"/>
      <protection/>
    </xf>
    <xf numFmtId="49" fontId="10" fillId="0" borderId="0" xfId="84" applyNumberFormat="1" applyFont="1" applyFill="1" applyBorder="1" applyAlignment="1">
      <alignment horizontal="left"/>
      <protection/>
    </xf>
    <xf numFmtId="4" fontId="38" fillId="0" borderId="0" xfId="84" applyNumberFormat="1" applyFont="1" applyFill="1" applyBorder="1" applyAlignment="1">
      <alignment horizontal="left" wrapText="1"/>
      <protection/>
    </xf>
    <xf numFmtId="0" fontId="0" fillId="0" borderId="29" xfId="84" applyBorder="1" applyAlignment="1">
      <alignment/>
      <protection/>
    </xf>
    <xf numFmtId="49" fontId="5" fillId="0" borderId="0" xfId="84" applyNumberFormat="1" applyFont="1" applyFill="1" applyBorder="1" applyAlignment="1">
      <alignment horizontal="center" vertical="top" wrapText="1"/>
      <protection/>
    </xf>
    <xf numFmtId="49" fontId="0" fillId="0" borderId="0" xfId="84" applyNumberFormat="1" applyFont="1" applyFill="1" applyBorder="1" applyAlignment="1">
      <alignment horizontal="right"/>
      <protection/>
    </xf>
    <xf numFmtId="49" fontId="5" fillId="0" borderId="0" xfId="84" applyNumberFormat="1" applyFont="1" applyFill="1" applyBorder="1" applyAlignment="1">
      <alignment horizontal="center" vertical="top"/>
      <protection/>
    </xf>
    <xf numFmtId="49" fontId="5" fillId="4" borderId="0" xfId="84" applyNumberFormat="1" applyFont="1" applyFill="1" applyBorder="1" applyAlignment="1">
      <alignment horizontal="center" vertical="top" wrapText="1"/>
      <protection/>
    </xf>
    <xf numFmtId="49" fontId="5" fillId="4" borderId="0" xfId="84" applyNumberFormat="1" applyFont="1" applyFill="1" applyBorder="1" applyAlignment="1">
      <alignment horizontal="center" vertical="top"/>
      <protection/>
    </xf>
    <xf numFmtId="49" fontId="10" fillId="0" borderId="0" xfId="84" applyNumberFormat="1" applyFont="1" applyFill="1" applyBorder="1" applyAlignment="1">
      <alignment horizontal="center"/>
      <protection/>
    </xf>
    <xf numFmtId="0" fontId="38" fillId="0" borderId="0" xfId="84" applyFont="1" applyBorder="1" applyAlignment="1">
      <alignment/>
      <protection/>
    </xf>
    <xf numFmtId="4" fontId="38" fillId="0" borderId="0" xfId="84" applyNumberFormat="1" applyFont="1" applyFill="1" applyBorder="1" applyAlignment="1">
      <alignment horizontal="left"/>
      <protection/>
    </xf>
    <xf numFmtId="0" fontId="5" fillId="0" borderId="0" xfId="84" applyFont="1" applyBorder="1" applyAlignment="1">
      <alignment horizontal="center" vertical="top"/>
      <protection/>
    </xf>
    <xf numFmtId="49" fontId="10" fillId="0" borderId="57" xfId="84" applyNumberFormat="1" applyFont="1" applyFill="1" applyBorder="1" applyAlignment="1">
      <alignment horizontal="left"/>
      <protection/>
    </xf>
    <xf numFmtId="4" fontId="5" fillId="0" borderId="0" xfId="84" applyNumberFormat="1" applyFont="1" applyFill="1" applyBorder="1" applyAlignment="1">
      <alignment horizontal="center" vertical="top" wrapText="1"/>
      <protection/>
    </xf>
    <xf numFmtId="49" fontId="10" fillId="0" borderId="61" xfId="84" applyNumberFormat="1" applyFont="1" applyFill="1" applyBorder="1" applyAlignment="1">
      <alignment horizontal="left"/>
      <protection/>
    </xf>
    <xf numFmtId="49" fontId="38" fillId="0" borderId="0" xfId="84" applyNumberFormat="1" applyFont="1" applyFill="1" applyBorder="1" applyAlignment="1">
      <alignment horizontal="left"/>
      <protection/>
    </xf>
    <xf numFmtId="49" fontId="10" fillId="0" borderId="60" xfId="84" applyNumberFormat="1" applyFont="1" applyFill="1" applyBorder="1" applyAlignment="1">
      <alignment horizontal="left"/>
      <protection/>
    </xf>
    <xf numFmtId="49" fontId="10" fillId="0" borderId="50" xfId="84" applyNumberFormat="1" applyFont="1" applyFill="1" applyBorder="1" applyAlignment="1">
      <alignment horizontal="left"/>
      <protection/>
    </xf>
    <xf numFmtId="49" fontId="9" fillId="0" borderId="0" xfId="84" applyNumberFormat="1" applyFont="1" applyFill="1" applyBorder="1" applyAlignment="1">
      <alignment horizontal="left" vertical="top" wrapText="1"/>
      <protection/>
    </xf>
    <xf numFmtId="0" fontId="0" fillId="0" borderId="0" xfId="84" applyBorder="1" applyAlignment="1">
      <alignment/>
      <protection/>
    </xf>
    <xf numFmtId="4" fontId="5" fillId="0" borderId="0" xfId="84" applyNumberFormat="1" applyFont="1" applyFill="1" applyBorder="1" applyAlignment="1">
      <alignment horizontal="left" wrapText="1"/>
      <protection/>
    </xf>
    <xf numFmtId="49" fontId="10" fillId="0" borderId="51" xfId="84" applyNumberFormat="1" applyFont="1" applyFill="1" applyBorder="1" applyAlignment="1">
      <alignment horizontal="left"/>
      <protection/>
    </xf>
    <xf numFmtId="0" fontId="9" fillId="0" borderId="0" xfId="84" applyFont="1" applyBorder="1" applyAlignment="1">
      <alignment vertical="top"/>
      <protection/>
    </xf>
    <xf numFmtId="0" fontId="9" fillId="0" borderId="0" xfId="84" applyFont="1" applyBorder="1" applyAlignment="1">
      <alignment/>
      <protection/>
    </xf>
    <xf numFmtId="0" fontId="10" fillId="0" borderId="60" xfId="84" applyFont="1" applyBorder="1" applyAlignment="1">
      <alignment/>
      <protection/>
    </xf>
    <xf numFmtId="0" fontId="38" fillId="0" borderId="0" xfId="84" applyFont="1" applyBorder="1" applyAlignment="1">
      <alignment wrapText="1"/>
      <protection/>
    </xf>
    <xf numFmtId="0" fontId="9" fillId="0" borderId="51" xfId="84" applyFont="1" applyBorder="1" applyAlignment="1">
      <alignment/>
      <protection/>
    </xf>
    <xf numFmtId="49" fontId="5" fillId="0" borderId="57" xfId="84" applyNumberFormat="1" applyFont="1" applyFill="1" applyBorder="1" applyAlignment="1">
      <alignment horizontal="left"/>
      <protection/>
    </xf>
    <xf numFmtId="0" fontId="0" fillId="0" borderId="58" xfId="84" applyBorder="1" applyAlignment="1">
      <alignment/>
      <protection/>
    </xf>
    <xf numFmtId="0" fontId="9" fillId="0" borderId="53" xfId="84" applyFont="1" applyBorder="1" applyAlignment="1">
      <alignment/>
      <protection/>
    </xf>
    <xf numFmtId="0" fontId="5" fillId="0" borderId="53" xfId="84" applyFont="1" applyBorder="1" applyAlignment="1">
      <alignment/>
      <protection/>
    </xf>
    <xf numFmtId="49" fontId="4" fillId="0" borderId="0" xfId="84" applyNumberFormat="1" applyFont="1" applyFill="1" applyBorder="1" applyAlignment="1">
      <alignment horizontal="center"/>
      <protection/>
    </xf>
    <xf numFmtId="49" fontId="37" fillId="0" borderId="50" xfId="84" applyNumberFormat="1" applyFont="1" applyFill="1" applyBorder="1" applyAlignment="1">
      <alignment horizontal="center"/>
      <protection/>
    </xf>
    <xf numFmtId="0" fontId="5" fillId="4" borderId="52" xfId="84" applyFont="1" applyFill="1" applyBorder="1" applyAlignment="1">
      <alignment horizontal="center"/>
      <protection/>
    </xf>
    <xf numFmtId="49" fontId="37" fillId="0" borderId="35" xfId="84" applyNumberFormat="1" applyFont="1" applyFill="1" applyBorder="1" applyAlignment="1">
      <alignment horizontal="center"/>
      <protection/>
    </xf>
    <xf numFmtId="49" fontId="37" fillId="0" borderId="62" xfId="84" applyNumberFormat="1" applyFont="1" applyFill="1" applyBorder="1" applyAlignment="1">
      <alignment horizontal="center"/>
      <protection/>
    </xf>
    <xf numFmtId="49" fontId="9" fillId="0" borderId="53" xfId="84" applyNumberFormat="1" applyFont="1" applyFill="1" applyBorder="1" applyAlignment="1">
      <alignment horizontal="left" wrapText="1"/>
      <protection/>
    </xf>
    <xf numFmtId="49" fontId="9" fillId="0" borderId="53" xfId="84" applyNumberFormat="1" applyFont="1" applyFill="1" applyBorder="1" applyAlignment="1">
      <alignment horizontal="center"/>
      <protection/>
    </xf>
    <xf numFmtId="49" fontId="9" fillId="0" borderId="63" xfId="84" applyNumberFormat="1" applyFont="1" applyFill="1" applyBorder="1" applyAlignment="1">
      <alignment horizontal="center"/>
      <protection/>
    </xf>
    <xf numFmtId="0" fontId="0" fillId="0" borderId="38" xfId="84" applyBorder="1">
      <alignment/>
      <protection/>
    </xf>
    <xf numFmtId="0" fontId="0" fillId="0" borderId="36" xfId="84" applyBorder="1" applyAlignment="1">
      <alignment/>
      <protection/>
    </xf>
    <xf numFmtId="0" fontId="0" fillId="0" borderId="37" xfId="84" applyBorder="1" applyAlignment="1">
      <alignment/>
      <protection/>
    </xf>
    <xf numFmtId="4" fontId="0" fillId="0" borderId="52" xfId="84" applyNumberFormat="1" applyBorder="1">
      <alignment/>
      <protection/>
    </xf>
    <xf numFmtId="49" fontId="5" fillId="0" borderId="23" xfId="0" applyNumberFormat="1" applyFont="1" applyBorder="1" applyAlignment="1">
      <alignment horizontal="center" vertical="center" textRotation="255"/>
    </xf>
    <xf numFmtId="49" fontId="5" fillId="0" borderId="64" xfId="0" applyNumberFormat="1" applyFont="1" applyBorder="1" applyAlignment="1">
      <alignment horizontal="center" vertical="center" textRotation="255"/>
    </xf>
    <xf numFmtId="49" fontId="5" fillId="0" borderId="65" xfId="0" applyNumberFormat="1" applyFont="1" applyBorder="1" applyAlignment="1">
      <alignment horizontal="center" vertical="center" textRotation="255"/>
    </xf>
    <xf numFmtId="49" fontId="1" fillId="7" borderId="66" xfId="0" applyNumberFormat="1" applyFont="1" applyFill="1" applyBorder="1" applyAlignment="1">
      <alignment horizontal="center" vertical="center"/>
    </xf>
    <xf numFmtId="49" fontId="1" fillId="7" borderId="67" xfId="0" applyNumberFormat="1" applyFont="1" applyFill="1" applyBorder="1" applyAlignment="1">
      <alignment horizontal="center" vertical="center"/>
    </xf>
    <xf numFmtId="49" fontId="1" fillId="7" borderId="68" xfId="0" applyNumberFormat="1" applyFont="1" applyFill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/>
    </xf>
    <xf numFmtId="49" fontId="5" fillId="0" borderId="65" xfId="0" applyNumberFormat="1" applyFont="1" applyBorder="1" applyAlignment="1">
      <alignment horizontal="center"/>
    </xf>
    <xf numFmtId="49" fontId="4" fillId="7" borderId="52" xfId="84" applyNumberFormat="1" applyFont="1" applyFill="1" applyBorder="1" applyAlignment="1">
      <alignment horizontal="center" vertical="center"/>
      <protection/>
    </xf>
    <xf numFmtId="49" fontId="4" fillId="7" borderId="56" xfId="84" applyNumberFormat="1" applyFont="1" applyFill="1" applyBorder="1" applyAlignment="1">
      <alignment horizontal="center" vertical="center"/>
      <protection/>
    </xf>
    <xf numFmtId="49" fontId="4" fillId="7" borderId="57" xfId="84" applyNumberFormat="1" applyFont="1" applyFill="1" applyBorder="1" applyAlignment="1">
      <alignment horizontal="center" vertical="center"/>
      <protection/>
    </xf>
    <xf numFmtId="49" fontId="9" fillId="0" borderId="52" xfId="84" applyNumberFormat="1" applyFont="1" applyBorder="1" applyAlignment="1">
      <alignment horizontal="left"/>
      <protection/>
    </xf>
    <xf numFmtId="49" fontId="9" fillId="0" borderId="53" xfId="84" applyNumberFormat="1" applyFont="1" applyBorder="1" applyAlignment="1">
      <alignment horizontal="left"/>
      <protection/>
    </xf>
    <xf numFmtId="49" fontId="9" fillId="0" borderId="56" xfId="84" applyNumberFormat="1" applyFont="1" applyBorder="1" applyAlignment="1">
      <alignment horizontal="left"/>
      <protection/>
    </xf>
    <xf numFmtId="49" fontId="9" fillId="0" borderId="57" xfId="84" applyNumberFormat="1" applyFont="1" applyBorder="1" applyAlignment="1">
      <alignment horizontal="left"/>
      <protection/>
    </xf>
    <xf numFmtId="49" fontId="9" fillId="0" borderId="58" xfId="84" applyNumberFormat="1" applyFont="1" applyBorder="1" applyAlignment="1">
      <alignment horizontal="left"/>
      <protection/>
    </xf>
    <xf numFmtId="4" fontId="38" fillId="0" borderId="0" xfId="84" applyNumberFormat="1" applyFont="1" applyFill="1" applyBorder="1" applyAlignment="1">
      <alignment horizontal="left" wrapText="1"/>
      <protection/>
    </xf>
    <xf numFmtId="4" fontId="38" fillId="0" borderId="50" xfId="84" applyNumberFormat="1" applyFont="1" applyFill="1" applyBorder="1" applyAlignment="1">
      <alignment horizontal="left" wrapText="1"/>
      <protection/>
    </xf>
    <xf numFmtId="49" fontId="9" fillId="0" borderId="55" xfId="84" applyNumberFormat="1" applyFont="1" applyBorder="1" applyAlignment="1">
      <alignment horizontal="left"/>
      <protection/>
    </xf>
    <xf numFmtId="49" fontId="9" fillId="0" borderId="0" xfId="84" applyNumberFormat="1" applyFont="1" applyBorder="1" applyAlignment="1">
      <alignment horizontal="left"/>
      <protection/>
    </xf>
    <xf numFmtId="0" fontId="38" fillId="0" borderId="0" xfId="84" applyFont="1" applyBorder="1" applyAlignment="1">
      <alignment horizontal="center" wrapText="1"/>
      <protection/>
    </xf>
    <xf numFmtId="49" fontId="37" fillId="7" borderId="52" xfId="84" applyNumberFormat="1" applyFont="1" applyFill="1" applyBorder="1" applyAlignment="1">
      <alignment horizontal="center"/>
      <protection/>
    </xf>
    <xf numFmtId="49" fontId="37" fillId="7" borderId="56" xfId="84" applyNumberFormat="1" applyFont="1" applyFill="1" applyBorder="1" applyAlignment="1">
      <alignment horizontal="center"/>
      <protection/>
    </xf>
    <xf numFmtId="49" fontId="37" fillId="7" borderId="61" xfId="84" applyNumberFormat="1" applyFont="1" applyFill="1" applyBorder="1" applyAlignment="1">
      <alignment horizontal="center"/>
      <protection/>
    </xf>
    <xf numFmtId="49" fontId="5" fillId="0" borderId="55" xfId="84" applyNumberFormat="1" applyFont="1" applyFill="1" applyBorder="1" applyAlignment="1">
      <alignment horizontal="center"/>
      <protection/>
    </xf>
    <xf numFmtId="49" fontId="5" fillId="0" borderId="0" xfId="84" applyNumberFormat="1" applyFont="1" applyFill="1" applyBorder="1" applyAlignment="1">
      <alignment horizontal="center"/>
      <protection/>
    </xf>
    <xf numFmtId="49" fontId="5" fillId="0" borderId="50" xfId="84" applyNumberFormat="1" applyFont="1" applyFill="1" applyBorder="1" applyAlignment="1">
      <alignment horizontal="center"/>
      <protection/>
    </xf>
    <xf numFmtId="4" fontId="9" fillId="0" borderId="53" xfId="84" applyNumberFormat="1" applyFont="1" applyFill="1" applyBorder="1" applyAlignment="1">
      <alignment horizontal="left" wrapText="1"/>
      <protection/>
    </xf>
    <xf numFmtId="49" fontId="5" fillId="0" borderId="59" xfId="84" applyNumberFormat="1" applyFont="1" applyFill="1" applyBorder="1" applyAlignment="1">
      <alignment horizontal="center"/>
      <protection/>
    </xf>
    <xf numFmtId="49" fontId="5" fillId="0" borderId="69" xfId="84" applyNumberFormat="1" applyFont="1" applyFill="1" applyBorder="1" applyAlignment="1">
      <alignment horizontal="center"/>
      <protection/>
    </xf>
    <xf numFmtId="49" fontId="5" fillId="0" borderId="61" xfId="84" applyNumberFormat="1" applyFont="1" applyFill="1" applyBorder="1" applyAlignment="1">
      <alignment horizontal="center"/>
      <protection/>
    </xf>
    <xf numFmtId="49" fontId="4" fillId="7" borderId="52" xfId="84" applyNumberFormat="1" applyFont="1" applyFill="1" applyBorder="1" applyAlignment="1">
      <alignment horizontal="center"/>
      <protection/>
    </xf>
    <xf numFmtId="49" fontId="4" fillId="7" borderId="56" xfId="84" applyNumberFormat="1" applyFont="1" applyFill="1" applyBorder="1" applyAlignment="1">
      <alignment horizontal="center"/>
      <protection/>
    </xf>
    <xf numFmtId="49" fontId="4" fillId="7" borderId="57" xfId="84" applyNumberFormat="1" applyFont="1" applyFill="1" applyBorder="1" applyAlignment="1">
      <alignment horizontal="center"/>
      <protection/>
    </xf>
    <xf numFmtId="49" fontId="9" fillId="0" borderId="30" xfId="0" applyNumberFormat="1" applyFont="1" applyBorder="1" applyAlignment="1" applyProtection="1">
      <alignment horizontal="center"/>
      <protection/>
    </xf>
    <xf numFmtId="49" fontId="9" fillId="0" borderId="29" xfId="0" applyNumberFormat="1" applyFont="1" applyBorder="1" applyAlignment="1" applyProtection="1">
      <alignment horizontal="center"/>
      <protection/>
    </xf>
    <xf numFmtId="49" fontId="9" fillId="0" borderId="32" xfId="0" applyNumberFormat="1" applyFont="1" applyBorder="1" applyAlignment="1" applyProtection="1">
      <alignment horizontal="center" vertical="center"/>
      <protection/>
    </xf>
    <xf numFmtId="49" fontId="9" fillId="0" borderId="38" xfId="0" applyNumberFormat="1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left" wrapText="1" indent="2"/>
      <protection/>
    </xf>
    <xf numFmtId="0" fontId="11" fillId="0" borderId="0" xfId="0" applyFont="1" applyBorder="1" applyAlignment="1" applyProtection="1">
      <alignment horizontal="left" wrapText="1" indent="2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29" xfId="0" applyFont="1" applyBorder="1" applyAlignment="1" applyProtection="1">
      <alignment horizontal="left" vertical="center"/>
      <protection/>
    </xf>
    <xf numFmtId="0" fontId="11" fillId="0" borderId="33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36" fillId="0" borderId="29" xfId="0" applyFont="1" applyBorder="1" applyAlignment="1" applyProtection="1">
      <alignment horizontal="left" vertical="center" wrapText="1"/>
      <protection/>
    </xf>
    <xf numFmtId="0" fontId="21" fillId="0" borderId="33" xfId="0" applyFont="1" applyBorder="1" applyAlignment="1" applyProtection="1">
      <alignment/>
      <protection/>
    </xf>
    <xf numFmtId="0" fontId="21" fillId="0" borderId="33" xfId="0" applyFont="1" applyBorder="1" applyAlignment="1" applyProtection="1">
      <alignment horizontal="center"/>
      <protection/>
    </xf>
    <xf numFmtId="0" fontId="21" fillId="0" borderId="31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right" vertical="center"/>
      <protection/>
    </xf>
    <xf numFmtId="0" fontId="34" fillId="0" borderId="29" xfId="0" applyFont="1" applyBorder="1" applyAlignment="1" applyProtection="1">
      <alignment horizontal="right" vertical="center"/>
      <protection/>
    </xf>
    <xf numFmtId="49" fontId="9" fillId="0" borderId="41" xfId="0" applyNumberFormat="1" applyFont="1" applyBorder="1" applyAlignment="1" applyProtection="1">
      <alignment horizontal="center"/>
      <protection/>
    </xf>
    <xf numFmtId="49" fontId="9" fillId="0" borderId="42" xfId="0" applyNumberFormat="1" applyFont="1" applyBorder="1" applyAlignment="1" applyProtection="1">
      <alignment horizontal="center"/>
      <protection/>
    </xf>
    <xf numFmtId="49" fontId="9" fillId="0" borderId="43" xfId="0" applyNumberFormat="1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left" wrapText="1"/>
      <protection/>
    </xf>
    <xf numFmtId="0" fontId="11" fillId="0" borderId="31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29" xfId="0" applyFont="1" applyBorder="1" applyAlignment="1" applyProtection="1">
      <alignment horizontal="left" wrapText="1"/>
      <protection/>
    </xf>
    <xf numFmtId="0" fontId="11" fillId="0" borderId="30" xfId="0" applyFont="1" applyBorder="1" applyAlignment="1" applyProtection="1">
      <alignment horizontal="left" wrapText="1" indent="1"/>
      <protection/>
    </xf>
    <xf numFmtId="0" fontId="11" fillId="0" borderId="0" xfId="0" applyFont="1" applyBorder="1" applyAlignment="1" applyProtection="1">
      <alignment horizontal="left" wrapText="1" indent="1"/>
      <protection/>
    </xf>
    <xf numFmtId="0" fontId="11" fillId="0" borderId="29" xfId="0" applyFont="1" applyBorder="1" applyAlignment="1" applyProtection="1">
      <alignment horizontal="left" wrapText="1" indent="1"/>
      <protection/>
    </xf>
    <xf numFmtId="2" fontId="21" fillId="0" borderId="0" xfId="0" applyNumberFormat="1" applyFont="1" applyBorder="1" applyAlignment="1" applyProtection="1">
      <alignment horizontal="left" wrapText="1"/>
      <protection/>
    </xf>
    <xf numFmtId="2" fontId="21" fillId="0" borderId="29" xfId="0" applyNumberFormat="1" applyFont="1" applyBorder="1" applyAlignment="1" applyProtection="1">
      <alignment horizontal="left" wrapText="1"/>
      <protection/>
    </xf>
    <xf numFmtId="49" fontId="11" fillId="0" borderId="30" xfId="0" applyNumberFormat="1" applyFont="1" applyBorder="1" applyAlignment="1" applyProtection="1">
      <alignment horizontal="center" vertical="top" wrapText="1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left" indent="2"/>
      <protection/>
    </xf>
    <xf numFmtId="0" fontId="11" fillId="0" borderId="0" xfId="0" applyFont="1" applyBorder="1" applyAlignment="1" applyProtection="1">
      <alignment horizontal="left" indent="2"/>
      <protection/>
    </xf>
    <xf numFmtId="49" fontId="11" fillId="0" borderId="0" xfId="0" applyNumberFormat="1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left" wrapText="1"/>
      <protection/>
    </xf>
    <xf numFmtId="0" fontId="36" fillId="0" borderId="29" xfId="0" applyFont="1" applyBorder="1" applyAlignment="1" applyProtection="1">
      <alignment horizontal="left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29" xfId="0" applyFont="1" applyBorder="1" applyAlignment="1" applyProtection="1">
      <alignment horizontal="left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49" fontId="9" fillId="0" borderId="38" xfId="0" applyNumberFormat="1" applyFont="1" applyBorder="1" applyAlignment="1" applyProtection="1">
      <alignment horizontal="center"/>
      <protection/>
    </xf>
    <xf numFmtId="49" fontId="9" fillId="0" borderId="36" xfId="0" applyNumberFormat="1" applyFont="1" applyBorder="1" applyAlignment="1" applyProtection="1">
      <alignment horizontal="center"/>
      <protection/>
    </xf>
    <xf numFmtId="49" fontId="9" fillId="0" borderId="37" xfId="0" applyNumberFormat="1" applyFont="1" applyBorder="1" applyAlignment="1" applyProtection="1">
      <alignment horizontal="center"/>
      <protection/>
    </xf>
    <xf numFmtId="0" fontId="11" fillId="0" borderId="41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center"/>
      <protection/>
    </xf>
    <xf numFmtId="49" fontId="11" fillId="0" borderId="41" xfId="0" applyNumberFormat="1" applyFont="1" applyBorder="1" applyAlignment="1" applyProtection="1">
      <alignment horizontal="center" vertical="center"/>
      <protection/>
    </xf>
    <xf numFmtId="49" fontId="11" fillId="0" borderId="42" xfId="0" applyNumberFormat="1" applyFont="1" applyBorder="1" applyAlignment="1" applyProtection="1">
      <alignment horizontal="center" vertical="center"/>
      <protection/>
    </xf>
    <xf numFmtId="49" fontId="11" fillId="0" borderId="43" xfId="0" applyNumberFormat="1" applyFont="1" applyBorder="1" applyAlignment="1" applyProtection="1">
      <alignment horizontal="center" vertical="center"/>
      <protection/>
    </xf>
    <xf numFmtId="49" fontId="11" fillId="0" borderId="41" xfId="0" applyNumberFormat="1" applyFont="1" applyBorder="1" applyAlignment="1" applyProtection="1">
      <alignment horizontal="center"/>
      <protection/>
    </xf>
    <xf numFmtId="49" fontId="11" fillId="0" borderId="42" xfId="0" applyNumberFormat="1" applyFont="1" applyBorder="1" applyAlignment="1" applyProtection="1">
      <alignment horizontal="center"/>
      <protection/>
    </xf>
    <xf numFmtId="49" fontId="11" fillId="0" borderId="43" xfId="0" applyNumberFormat="1" applyFont="1" applyBorder="1" applyAlignment="1" applyProtection="1">
      <alignment horizontal="center"/>
      <protection/>
    </xf>
    <xf numFmtId="0" fontId="23" fillId="51" borderId="0" xfId="0" applyFont="1" applyFill="1" applyBorder="1" applyAlignment="1" applyProtection="1">
      <alignment horizontal="center" vertical="center"/>
      <protection/>
    </xf>
    <xf numFmtId="0" fontId="25" fillId="0" borderId="36" xfId="0" applyFont="1" applyBorder="1" applyAlignment="1" applyProtection="1">
      <alignment horizontal="center"/>
      <protection/>
    </xf>
    <xf numFmtId="0" fontId="25" fillId="0" borderId="37" xfId="0" applyFont="1" applyBorder="1" applyAlignment="1" applyProtection="1">
      <alignment horizont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22" fillId="0" borderId="33" xfId="0" applyFont="1" applyBorder="1" applyAlignment="1" applyProtection="1">
      <alignment horizontal="center"/>
      <protection/>
    </xf>
    <xf numFmtId="0" fontId="22" fillId="0" borderId="31" xfId="0" applyFont="1" applyBorder="1" applyAlignment="1" applyProtection="1">
      <alignment horizontal="center"/>
      <protection/>
    </xf>
    <xf numFmtId="49" fontId="11" fillId="0" borderId="32" xfId="0" applyNumberFormat="1" applyFont="1" applyBorder="1" applyAlignment="1" applyProtection="1">
      <alignment horizontal="center" wrapText="1"/>
      <protection/>
    </xf>
    <xf numFmtId="49" fontId="11" fillId="0" borderId="33" xfId="0" applyNumberFormat="1" applyFont="1" applyBorder="1" applyAlignment="1" applyProtection="1">
      <alignment horizontal="center" wrapText="1"/>
      <protection/>
    </xf>
    <xf numFmtId="49" fontId="11" fillId="0" borderId="31" xfId="0" applyNumberFormat="1" applyFont="1" applyBorder="1" applyAlignment="1" applyProtection="1">
      <alignment horizontal="center" wrapText="1"/>
      <protection/>
    </xf>
    <xf numFmtId="49" fontId="11" fillId="0" borderId="38" xfId="0" applyNumberFormat="1" applyFont="1" applyBorder="1" applyAlignment="1" applyProtection="1">
      <alignment horizontal="center" wrapText="1"/>
      <protection/>
    </xf>
    <xf numFmtId="49" fontId="11" fillId="0" borderId="36" xfId="0" applyNumberFormat="1" applyFont="1" applyBorder="1" applyAlignment="1" applyProtection="1">
      <alignment horizontal="center" wrapText="1"/>
      <protection/>
    </xf>
    <xf numFmtId="49" fontId="11" fillId="0" borderId="37" xfId="0" applyNumberFormat="1" applyFont="1" applyBorder="1" applyAlignment="1" applyProtection="1">
      <alignment horizontal="center" wrapText="1"/>
      <protection/>
    </xf>
    <xf numFmtId="0" fontId="43" fillId="0" borderId="36" xfId="0" applyFont="1" applyBorder="1" applyAlignment="1">
      <alignment horizontal="center" vertical="center"/>
    </xf>
    <xf numFmtId="2" fontId="45" fillId="0" borderId="14" xfId="84" applyNumberFormat="1" applyFont="1" applyBorder="1" applyAlignment="1">
      <alignment horizontal="center" vertical="center" wrapText="1"/>
      <protection/>
    </xf>
    <xf numFmtId="2" fontId="45" fillId="0" borderId="63" xfId="84" applyNumberFormat="1" applyFont="1" applyBorder="1" applyAlignment="1">
      <alignment horizontal="center" vertical="center" wrapText="1"/>
      <protection/>
    </xf>
    <xf numFmtId="2" fontId="45" fillId="0" borderId="70" xfId="84" applyNumberFormat="1" applyFont="1" applyBorder="1" applyAlignment="1">
      <alignment horizontal="center" vertical="center" wrapText="1"/>
      <protection/>
    </xf>
    <xf numFmtId="2" fontId="45" fillId="0" borderId="71" xfId="84" applyNumberFormat="1" applyFont="1" applyBorder="1" applyAlignment="1">
      <alignment horizontal="center" vertical="center" wrapText="1"/>
      <protection/>
    </xf>
    <xf numFmtId="2" fontId="45" fillId="0" borderId="72" xfId="84" applyNumberFormat="1" applyFont="1" applyBorder="1" applyAlignment="1">
      <alignment horizontal="center" vertical="center" wrapText="1"/>
      <protection/>
    </xf>
    <xf numFmtId="2" fontId="45" fillId="0" borderId="73" xfId="84" applyNumberFormat="1" applyFont="1" applyBorder="1" applyAlignment="1">
      <alignment horizontal="center" vertical="center" wrapText="1"/>
      <protection/>
    </xf>
    <xf numFmtId="2" fontId="45" fillId="0" borderId="74" xfId="84" applyNumberFormat="1" applyFont="1" applyBorder="1" applyAlignment="1">
      <alignment horizontal="center" vertical="center" wrapText="1"/>
      <protection/>
    </xf>
    <xf numFmtId="2" fontId="45" fillId="0" borderId="16" xfId="84" applyNumberFormat="1" applyFont="1" applyBorder="1" applyAlignment="1">
      <alignment horizontal="center" vertical="center" wrapText="1"/>
      <protection/>
    </xf>
    <xf numFmtId="2" fontId="45" fillId="0" borderId="57" xfId="84" applyNumberFormat="1" applyFont="1" applyBorder="1" applyAlignment="1">
      <alignment horizontal="center" vertical="center" wrapText="1"/>
      <protection/>
    </xf>
    <xf numFmtId="2" fontId="45" fillId="0" borderId="51" xfId="84" applyNumberFormat="1" applyFont="1" applyBorder="1" applyAlignment="1">
      <alignment horizontal="center" vertical="center" wrapText="1"/>
      <protection/>
    </xf>
    <xf numFmtId="2" fontId="45" fillId="0" borderId="75" xfId="84" applyNumberFormat="1" applyFont="1" applyBorder="1" applyAlignment="1">
      <alignment horizontal="center" vertical="center" wrapText="1"/>
      <protection/>
    </xf>
    <xf numFmtId="2" fontId="45" fillId="0" borderId="76" xfId="84" applyNumberFormat="1" applyFont="1" applyBorder="1" applyAlignment="1">
      <alignment horizontal="center" vertical="center" wrapText="1"/>
      <protection/>
    </xf>
    <xf numFmtId="2" fontId="45" fillId="0" borderId="77" xfId="84" applyNumberFormat="1" applyFont="1" applyBorder="1" applyAlignment="1">
      <alignment horizontal="center" vertical="center" wrapText="1"/>
      <protection/>
    </xf>
    <xf numFmtId="2" fontId="45" fillId="0" borderId="20" xfId="84" applyNumberFormat="1" applyFont="1" applyBorder="1" applyAlignment="1">
      <alignment horizontal="center" vertical="center" wrapText="1"/>
      <protection/>
    </xf>
    <xf numFmtId="2" fontId="45" fillId="0" borderId="78" xfId="84" applyNumberFormat="1" applyFont="1" applyBorder="1" applyAlignment="1">
      <alignment horizontal="center" vertical="center" wrapText="1"/>
      <protection/>
    </xf>
    <xf numFmtId="2" fontId="45" fillId="0" borderId="79" xfId="84" applyNumberFormat="1" applyFont="1" applyBorder="1" applyAlignment="1">
      <alignment horizontal="center" vertical="center" wrapText="1"/>
      <protection/>
    </xf>
    <xf numFmtId="2" fontId="45" fillId="0" borderId="80" xfId="84" applyNumberFormat="1" applyFont="1" applyBorder="1" applyAlignment="1">
      <alignment horizontal="center" vertical="center" wrapText="1"/>
      <protection/>
    </xf>
    <xf numFmtId="2" fontId="45" fillId="0" borderId="81" xfId="84" applyNumberFormat="1" applyFont="1" applyBorder="1" applyAlignment="1">
      <alignment horizontal="center" vertical="center" wrapText="1"/>
      <protection/>
    </xf>
    <xf numFmtId="2" fontId="45" fillId="0" borderId="82" xfId="84" applyNumberFormat="1" applyFont="1" applyBorder="1" applyAlignment="1">
      <alignment horizontal="center" vertical="center" wrapText="1"/>
      <protection/>
    </xf>
    <xf numFmtId="2" fontId="45" fillId="0" borderId="80" xfId="84" applyNumberFormat="1" applyFont="1" applyBorder="1" applyAlignment="1">
      <alignment horizontal="center" vertical="center" wrapText="1"/>
      <protection/>
    </xf>
    <xf numFmtId="0" fontId="44" fillId="0" borderId="0" xfId="84" applyFont="1" applyAlignment="1">
      <alignment vertical="center"/>
      <protection/>
    </xf>
    <xf numFmtId="0" fontId="46" fillId="0" borderId="14" xfId="84" applyFont="1" applyBorder="1" applyAlignment="1">
      <alignment horizontal="center" vertical="center" wrapText="1"/>
      <protection/>
    </xf>
    <xf numFmtId="0" fontId="46" fillId="0" borderId="63" xfId="84" applyFont="1" applyBorder="1" applyAlignment="1">
      <alignment horizontal="left" vertical="center" wrapText="1"/>
      <protection/>
    </xf>
    <xf numFmtId="0" fontId="46" fillId="0" borderId="70" xfId="84" applyFont="1" applyBorder="1" applyAlignment="1">
      <alignment vertical="center" wrapText="1"/>
      <protection/>
    </xf>
    <xf numFmtId="3" fontId="46" fillId="0" borderId="77" xfId="84" applyNumberFormat="1" applyFont="1" applyBorder="1" applyAlignment="1">
      <alignment horizontal="right" vertical="center" wrapText="1"/>
      <protection/>
    </xf>
    <xf numFmtId="0" fontId="45" fillId="0" borderId="76" xfId="84" applyFont="1" applyBorder="1" applyAlignment="1">
      <alignment horizontal="center" vertical="center" wrapText="1"/>
      <protection/>
    </xf>
    <xf numFmtId="4" fontId="46" fillId="0" borderId="77" xfId="84" applyNumberFormat="1" applyFont="1" applyBorder="1" applyAlignment="1">
      <alignment horizontal="right" vertical="center" wrapText="1"/>
      <protection/>
    </xf>
    <xf numFmtId="9" fontId="46" fillId="0" borderId="14" xfId="84" applyNumberFormat="1" applyFont="1" applyBorder="1" applyAlignment="1">
      <alignment horizontal="center" vertical="center" wrapText="1"/>
      <protection/>
    </xf>
    <xf numFmtId="4" fontId="46" fillId="0" borderId="71" xfId="84" applyNumberFormat="1" applyFont="1" applyBorder="1" applyAlignment="1">
      <alignment horizontal="right" vertical="center" wrapText="1"/>
      <protection/>
    </xf>
    <xf numFmtId="0" fontId="46" fillId="0" borderId="16" xfId="84" applyFont="1" applyBorder="1" applyAlignment="1">
      <alignment horizontal="center" vertical="center" wrapText="1"/>
      <protection/>
    </xf>
    <xf numFmtId="0" fontId="46" fillId="0" borderId="57" xfId="84" applyFont="1" applyBorder="1" applyAlignment="1">
      <alignment horizontal="left" vertical="center" wrapText="1"/>
      <protection/>
    </xf>
    <xf numFmtId="0" fontId="46" fillId="0" borderId="51" xfId="84" applyFont="1" applyBorder="1" applyAlignment="1">
      <alignment vertical="center" wrapText="1"/>
      <protection/>
    </xf>
    <xf numFmtId="3" fontId="46" fillId="0" borderId="52" xfId="84" applyNumberFormat="1" applyFont="1" applyBorder="1" applyAlignment="1">
      <alignment horizontal="right" vertical="center" wrapText="1"/>
      <protection/>
    </xf>
    <xf numFmtId="0" fontId="46" fillId="0" borderId="83" xfId="84" applyFont="1" applyBorder="1" applyAlignment="1">
      <alignment horizontal="center" vertical="center" wrapText="1"/>
      <protection/>
    </xf>
    <xf numFmtId="4" fontId="46" fillId="0" borderId="52" xfId="84" applyNumberFormat="1" applyFont="1" applyBorder="1" applyAlignment="1">
      <alignment horizontal="right" vertical="center" wrapText="1"/>
      <protection/>
    </xf>
    <xf numFmtId="9" fontId="46" fillId="0" borderId="16" xfId="84" applyNumberFormat="1" applyFont="1" applyBorder="1" applyAlignment="1">
      <alignment horizontal="center" vertical="center" wrapText="1"/>
      <protection/>
    </xf>
    <xf numFmtId="4" fontId="46" fillId="0" borderId="75" xfId="84" applyNumberFormat="1" applyFont="1" applyBorder="1" applyAlignment="1">
      <alignment horizontal="right" vertical="center" wrapText="1"/>
      <protection/>
    </xf>
    <xf numFmtId="0" fontId="45" fillId="0" borderId="83" xfId="84" applyFont="1" applyBorder="1" applyAlignment="1">
      <alignment horizontal="center" vertical="center" wrapText="1"/>
      <protection/>
    </xf>
    <xf numFmtId="0" fontId="46" fillId="0" borderId="52" xfId="84" applyFont="1" applyBorder="1" applyAlignment="1">
      <alignment vertical="center" wrapText="1"/>
      <protection/>
    </xf>
    <xf numFmtId="0" fontId="46" fillId="0" borderId="60" xfId="84" applyFont="1" applyBorder="1" applyAlignment="1">
      <alignment horizontal="left" vertical="center" wrapText="1"/>
      <protection/>
    </xf>
    <xf numFmtId="0" fontId="46" fillId="0" borderId="58" xfId="84" applyFont="1" applyBorder="1" applyAlignment="1">
      <alignment vertical="center" wrapText="1"/>
      <protection/>
    </xf>
    <xf numFmtId="0" fontId="46" fillId="0" borderId="84" xfId="84" applyFont="1" applyBorder="1" applyAlignment="1">
      <alignment vertical="center" wrapText="1"/>
      <protection/>
    </xf>
    <xf numFmtId="0" fontId="46" fillId="0" borderId="54" xfId="84" applyFont="1" applyBorder="1" applyAlignment="1">
      <alignment vertical="center" wrapText="1"/>
      <protection/>
    </xf>
    <xf numFmtId="0" fontId="46" fillId="0" borderId="51" xfId="84" applyFont="1" applyBorder="1" applyAlignment="1">
      <alignment horizontal="left" vertical="center" wrapText="1"/>
      <protection/>
    </xf>
    <xf numFmtId="10" fontId="46" fillId="0" borderId="16" xfId="84" applyNumberFormat="1" applyFont="1" applyBorder="1" applyAlignment="1">
      <alignment horizontal="center" vertical="center" wrapText="1"/>
      <protection/>
    </xf>
    <xf numFmtId="0" fontId="46" fillId="0" borderId="34" xfId="84" applyFont="1" applyBorder="1" applyAlignment="1">
      <alignment horizontal="center" vertical="center" wrapText="1"/>
      <protection/>
    </xf>
    <xf numFmtId="3" fontId="46" fillId="0" borderId="55" xfId="84" applyNumberFormat="1" applyFont="1" applyBorder="1" applyAlignment="1">
      <alignment horizontal="right" vertical="center" wrapText="1"/>
      <protection/>
    </xf>
    <xf numFmtId="0" fontId="46" fillId="0" borderId="85" xfId="84" applyFont="1" applyBorder="1" applyAlignment="1">
      <alignment horizontal="center" vertical="center" wrapText="1"/>
      <protection/>
    </xf>
    <xf numFmtId="4" fontId="46" fillId="0" borderId="55" xfId="84" applyNumberFormat="1" applyFont="1" applyBorder="1" applyAlignment="1">
      <alignment horizontal="right" vertical="center" wrapText="1"/>
      <protection/>
    </xf>
    <xf numFmtId="10" fontId="46" fillId="0" borderId="34" xfId="84" applyNumberFormat="1" applyFont="1" applyBorder="1" applyAlignment="1">
      <alignment horizontal="center" vertical="center" wrapText="1"/>
      <protection/>
    </xf>
    <xf numFmtId="0" fontId="45" fillId="0" borderId="35" xfId="84" applyFont="1" applyBorder="1" applyAlignment="1">
      <alignment vertical="center"/>
      <protection/>
    </xf>
    <xf numFmtId="0" fontId="45" fillId="0" borderId="86" xfId="84" applyFont="1" applyBorder="1" applyAlignment="1">
      <alignment horizontal="center" vertical="center" wrapText="1"/>
      <protection/>
    </xf>
    <xf numFmtId="0" fontId="45" fillId="0" borderId="87" xfId="84" applyFont="1" applyBorder="1" applyAlignment="1">
      <alignment horizontal="center" vertical="center" wrapText="1"/>
      <protection/>
    </xf>
    <xf numFmtId="4" fontId="45" fillId="0" borderId="88" xfId="84" applyNumberFormat="1" applyFont="1" applyBorder="1" applyAlignment="1">
      <alignment horizontal="right" vertical="center" wrapText="1"/>
      <protection/>
    </xf>
    <xf numFmtId="3" fontId="45" fillId="0" borderId="62" xfId="84" applyNumberFormat="1" applyFont="1" applyBorder="1" applyAlignment="1">
      <alignment horizontal="center" vertical="center" wrapText="1"/>
      <protection/>
    </xf>
    <xf numFmtId="4" fontId="45" fillId="0" borderId="89" xfId="84" applyNumberFormat="1" applyFont="1" applyBorder="1" applyAlignment="1">
      <alignment horizontal="right" vertical="center" wrapText="1"/>
      <protection/>
    </xf>
    <xf numFmtId="9" fontId="45" fillId="0" borderId="35" xfId="84" applyNumberFormat="1" applyFont="1" applyBorder="1" applyAlignment="1">
      <alignment horizontal="center" vertical="center" wrapText="1"/>
      <protection/>
    </xf>
    <xf numFmtId="49" fontId="45" fillId="0" borderId="62" xfId="84" applyNumberFormat="1" applyFont="1" applyBorder="1" applyAlignment="1">
      <alignment horizontal="center" vertical="center" wrapText="1"/>
      <protection/>
    </xf>
    <xf numFmtId="49" fontId="45" fillId="0" borderId="62" xfId="84" applyNumberFormat="1" applyFont="1" applyBorder="1" applyAlignment="1">
      <alignment horizontal="right" vertical="center" wrapText="1"/>
      <protection/>
    </xf>
    <xf numFmtId="0" fontId="46" fillId="0" borderId="35" xfId="84" applyFont="1" applyBorder="1" applyAlignment="1">
      <alignment vertical="center"/>
      <protection/>
    </xf>
    <xf numFmtId="0" fontId="46" fillId="0" borderId="42" xfId="84" applyFont="1" applyBorder="1" applyAlignment="1">
      <alignment horizontal="left" vertical="center"/>
      <protection/>
    </xf>
    <xf numFmtId="0" fontId="46" fillId="0" borderId="86" xfId="84" applyFont="1" applyBorder="1" applyAlignment="1">
      <alignment horizontal="left" vertical="center"/>
      <protection/>
    </xf>
    <xf numFmtId="4" fontId="46" fillId="0" borderId="88" xfId="84" applyNumberFormat="1" applyFont="1" applyBorder="1" applyAlignment="1">
      <alignment horizontal="right" vertical="center" wrapText="1"/>
      <protection/>
    </xf>
    <xf numFmtId="3" fontId="46" fillId="0" borderId="62" xfId="84" applyNumberFormat="1" applyFont="1" applyBorder="1" applyAlignment="1">
      <alignment horizontal="right" vertical="center" wrapText="1"/>
      <protection/>
    </xf>
    <xf numFmtId="4" fontId="46" fillId="0" borderId="87" xfId="84" applyNumberFormat="1" applyFont="1" applyBorder="1" applyAlignment="1">
      <alignment horizontal="right" vertical="center" wrapText="1"/>
      <protection/>
    </xf>
    <xf numFmtId="9" fontId="46" fillId="0" borderId="88" xfId="84" applyNumberFormat="1" applyFont="1" applyBorder="1" applyAlignment="1">
      <alignment horizontal="right" vertical="center" wrapText="1"/>
      <protection/>
    </xf>
    <xf numFmtId="49" fontId="46" fillId="0" borderId="62" xfId="84" applyNumberFormat="1" applyFont="1" applyBorder="1" applyAlignment="1">
      <alignment horizontal="right" vertical="center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r1" xfId="21"/>
    <cellStyle name="20% - Cor2" xfId="22"/>
    <cellStyle name="20% - Cor3" xfId="23"/>
    <cellStyle name="20% - Cor4" xfId="24"/>
    <cellStyle name="20% - Cor5" xfId="25"/>
    <cellStyle name="20% - Cor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r1" xfId="33"/>
    <cellStyle name="40% - Cor2" xfId="34"/>
    <cellStyle name="40% - Cor3" xfId="35"/>
    <cellStyle name="40% - Cor4" xfId="36"/>
    <cellStyle name="40% - Cor5" xfId="37"/>
    <cellStyle name="40% - Cor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r1" xfId="45"/>
    <cellStyle name="60% - Cor2" xfId="46"/>
    <cellStyle name="60% - Cor3" xfId="47"/>
    <cellStyle name="60% - Cor4" xfId="48"/>
    <cellStyle name="60% - Cor5" xfId="49"/>
    <cellStyle name="60% - Cor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álculo" xfId="59"/>
    <cellStyle name="Check Cell" xfId="60"/>
    <cellStyle name="Comma" xfId="61"/>
    <cellStyle name="Comma [0]" xfId="62"/>
    <cellStyle name="Cor1" xfId="63"/>
    <cellStyle name="Cor2" xfId="64"/>
    <cellStyle name="Cor3" xfId="65"/>
    <cellStyle name="Cor4" xfId="66"/>
    <cellStyle name="Cor5" xfId="67"/>
    <cellStyle name="Cor6" xfId="68"/>
    <cellStyle name="Currency" xfId="69"/>
    <cellStyle name="Currency [0]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correto" xfId="79"/>
    <cellStyle name="Input" xfId="80"/>
    <cellStyle name="Linked Cell" xfId="81"/>
    <cellStyle name="Neutral" xfId="82"/>
    <cellStyle name="Neutro" xfId="83"/>
    <cellStyle name="Normal 10" xfId="84"/>
    <cellStyle name="Normal 11" xfId="85"/>
    <cellStyle name="Normal 12" xfId="86"/>
    <cellStyle name="Normal 13" xfId="87"/>
    <cellStyle name="Normal 14" xfId="88"/>
    <cellStyle name="Normal 15" xfId="89"/>
    <cellStyle name="Normal 2" xfId="90"/>
    <cellStyle name="Normal 2 2" xfId="91"/>
    <cellStyle name="Normal 2 2 2" xfId="92"/>
    <cellStyle name="Normal 2 3" xfId="93"/>
    <cellStyle name="Normal 2 3 2" xfId="94"/>
    <cellStyle name="Normal 2 4" xfId="95"/>
    <cellStyle name="Normal 3" xfId="96"/>
    <cellStyle name="Normal 3 2" xfId="97"/>
    <cellStyle name="Normal 3_AFT exame ETE 2012-2013 enunciado+resolução" xfId="98"/>
    <cellStyle name="Normal 4" xfId="99"/>
    <cellStyle name="Normal 4 2" xfId="100"/>
    <cellStyle name="Normal 5" xfId="101"/>
    <cellStyle name="Normal 5 2" xfId="102"/>
    <cellStyle name="Normal 6" xfId="103"/>
    <cellStyle name="Normal 6 2" xfId="104"/>
    <cellStyle name="Normal 6_AFT_exercício (4)_ciclo_investimento_inf_fin_fisc" xfId="105"/>
    <cellStyle name="Normal 7" xfId="106"/>
    <cellStyle name="Normal 8" xfId="107"/>
    <cellStyle name="Normal 9" xfId="108"/>
    <cellStyle name="Normal 9 2" xfId="109"/>
    <cellStyle name="Note" xfId="110"/>
    <cellStyle name="Output" xfId="111"/>
    <cellStyle name="Percent" xfId="112"/>
    <cellStyle name="Percentagem 2" xfId="113"/>
    <cellStyle name="Percentagem 3" xfId="114"/>
    <cellStyle name="Saída" xfId="115"/>
    <cellStyle name="Texto Explicativo" xfId="116"/>
    <cellStyle name="Title" xfId="117"/>
    <cellStyle name="Título" xfId="118"/>
    <cellStyle name="Total" xfId="119"/>
    <cellStyle name="Verificar Célula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22</xdr:row>
      <xdr:rowOff>142875</xdr:rowOff>
    </xdr:from>
    <xdr:to>
      <xdr:col>12</xdr:col>
      <xdr:colOff>371475</xdr:colOff>
      <xdr:row>46</xdr:row>
      <xdr:rowOff>0</xdr:rowOff>
    </xdr:to>
    <xdr:sp>
      <xdr:nvSpPr>
        <xdr:cNvPr id="1" name="Seta para baixo 1"/>
        <xdr:cNvSpPr>
          <a:spLocks/>
        </xdr:cNvSpPr>
      </xdr:nvSpPr>
      <xdr:spPr>
        <a:xfrm>
          <a:off x="4086225" y="2847975"/>
          <a:ext cx="304800" cy="2752725"/>
        </a:xfrm>
        <a:prstGeom prst="downArrow">
          <a:avLst>
            <a:gd name="adj" fmla="val 46851"/>
          </a:avLst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50</xdr:row>
      <xdr:rowOff>85725</xdr:rowOff>
    </xdr:from>
    <xdr:to>
      <xdr:col>6</xdr:col>
      <xdr:colOff>38100</xdr:colOff>
      <xdr:row>67</xdr:row>
      <xdr:rowOff>57150</xdr:rowOff>
    </xdr:to>
    <xdr:sp>
      <xdr:nvSpPr>
        <xdr:cNvPr id="2" name="Seta para baixo 2"/>
        <xdr:cNvSpPr>
          <a:spLocks/>
        </xdr:cNvSpPr>
      </xdr:nvSpPr>
      <xdr:spPr>
        <a:xfrm>
          <a:off x="2085975" y="6124575"/>
          <a:ext cx="323850" cy="1895475"/>
        </a:xfrm>
        <a:prstGeom prst="downArrow">
          <a:avLst>
            <a:gd name="adj" fmla="val 45490"/>
          </a:avLst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73</xdr:row>
      <xdr:rowOff>47625</xdr:rowOff>
    </xdr:from>
    <xdr:to>
      <xdr:col>10</xdr:col>
      <xdr:colOff>800100</xdr:colOff>
      <xdr:row>73</xdr:row>
      <xdr:rowOff>133350</xdr:rowOff>
    </xdr:to>
    <xdr:sp>
      <xdr:nvSpPr>
        <xdr:cNvPr id="3" name="Seta para a direita 4"/>
        <xdr:cNvSpPr>
          <a:spLocks/>
        </xdr:cNvSpPr>
      </xdr:nvSpPr>
      <xdr:spPr>
        <a:xfrm>
          <a:off x="2181225" y="8763000"/>
          <a:ext cx="1609725" cy="76200"/>
        </a:xfrm>
        <a:prstGeom prst="rightArrow">
          <a:avLst>
            <a:gd name="adj" fmla="val 4862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2</xdr:col>
      <xdr:colOff>76200</xdr:colOff>
      <xdr:row>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H79"/>
  <sheetViews>
    <sheetView tabSelected="1" zoomScalePageLayoutView="0" workbookViewId="0" topLeftCell="A1">
      <selection activeCell="C76" sqref="C76"/>
    </sheetView>
  </sheetViews>
  <sheetFormatPr defaultColWidth="9.140625" defaultRowHeight="12.75"/>
  <cols>
    <col min="1" max="1" width="4.28125" style="0" customWidth="1"/>
    <col min="2" max="2" width="70.7109375" style="0" customWidth="1"/>
    <col min="3" max="3" width="4.421875" style="0" customWidth="1"/>
    <col min="4" max="4" width="17.7109375" style="0" customWidth="1"/>
    <col min="6" max="6" width="10.140625" style="0" bestFit="1" customWidth="1"/>
    <col min="8" max="8" width="10.140625" style="0" bestFit="1" customWidth="1"/>
  </cols>
  <sheetData>
    <row r="1" spans="1:4" ht="16.5" customHeight="1" thickTop="1">
      <c r="A1" s="21" t="s">
        <v>2</v>
      </c>
      <c r="B1" s="274" t="s">
        <v>3</v>
      </c>
      <c r="C1" s="275"/>
      <c r="D1" s="276"/>
    </row>
    <row r="2" spans="1:4" ht="14.25" customHeight="1">
      <c r="A2" s="277"/>
      <c r="B2" s="2" t="s">
        <v>4</v>
      </c>
      <c r="C2" s="3">
        <v>701</v>
      </c>
      <c r="D2" s="163"/>
    </row>
    <row r="3" spans="1:4" ht="19.5" customHeight="1">
      <c r="A3" s="277"/>
      <c r="B3" s="4" t="s">
        <v>5</v>
      </c>
      <c r="C3" s="5">
        <v>702</v>
      </c>
      <c r="D3" s="164"/>
    </row>
    <row r="4" spans="1:4" ht="14.25" customHeight="1">
      <c r="A4" s="277"/>
      <c r="B4" s="4" t="s">
        <v>6</v>
      </c>
      <c r="C4" s="5">
        <v>703</v>
      </c>
      <c r="D4" s="164"/>
    </row>
    <row r="5" spans="1:4" ht="14.25" customHeight="1">
      <c r="A5" s="277"/>
      <c r="B5" s="4" t="s">
        <v>7</v>
      </c>
      <c r="C5" s="5">
        <v>704</v>
      </c>
      <c r="D5" s="164"/>
    </row>
    <row r="6" spans="1:4" ht="14.25" customHeight="1">
      <c r="A6" s="277"/>
      <c r="B6" s="4" t="s">
        <v>8</v>
      </c>
      <c r="C6" s="6">
        <v>705</v>
      </c>
      <c r="D6" s="165"/>
    </row>
    <row r="7" spans="1:4" ht="14.25" customHeight="1">
      <c r="A7" s="277"/>
      <c r="B7" s="7" t="s">
        <v>9</v>
      </c>
      <c r="C7" s="6">
        <v>706</v>
      </c>
      <c r="D7" s="165"/>
    </row>
    <row r="8" spans="1:4" ht="14.25" customHeight="1">
      <c r="A8" s="277"/>
      <c r="B8" s="7" t="s">
        <v>10</v>
      </c>
      <c r="C8" s="6">
        <v>707</v>
      </c>
      <c r="D8" s="165"/>
    </row>
    <row r="9" spans="1:4" ht="14.25" customHeight="1">
      <c r="A9" s="278"/>
      <c r="B9" s="8" t="s">
        <v>11</v>
      </c>
      <c r="C9" s="9">
        <v>708</v>
      </c>
      <c r="D9" s="166">
        <f>SUM(D2:D8)</f>
        <v>0</v>
      </c>
    </row>
    <row r="10" spans="1:4" ht="14.25" customHeight="1">
      <c r="A10" s="271" t="s">
        <v>12</v>
      </c>
      <c r="B10" s="10" t="s">
        <v>13</v>
      </c>
      <c r="C10" s="3">
        <v>709</v>
      </c>
      <c r="D10" s="167"/>
    </row>
    <row r="11" spans="1:4" ht="14.25" customHeight="1">
      <c r="A11" s="272"/>
      <c r="B11" s="11" t="s">
        <v>14</v>
      </c>
      <c r="C11" s="12">
        <v>710</v>
      </c>
      <c r="D11" s="168"/>
    </row>
    <row r="12" spans="1:4" ht="19.5" customHeight="1">
      <c r="A12" s="272"/>
      <c r="B12" s="11" t="s">
        <v>15</v>
      </c>
      <c r="C12" s="12">
        <v>711</v>
      </c>
      <c r="D12" s="168"/>
    </row>
    <row r="13" spans="1:4" ht="14.25" customHeight="1">
      <c r="A13" s="272"/>
      <c r="B13" s="4" t="s">
        <v>16</v>
      </c>
      <c r="C13" s="12">
        <v>712</v>
      </c>
      <c r="D13" s="168"/>
    </row>
    <row r="14" spans="1:4" ht="14.25" customHeight="1">
      <c r="A14" s="272"/>
      <c r="B14" s="4" t="s">
        <v>17</v>
      </c>
      <c r="C14" s="12">
        <v>713</v>
      </c>
      <c r="D14" s="168"/>
    </row>
    <row r="15" spans="1:4" ht="14.25" customHeight="1">
      <c r="A15" s="272"/>
      <c r="B15" s="4" t="s">
        <v>18</v>
      </c>
      <c r="C15" s="12">
        <v>714</v>
      </c>
      <c r="D15" s="168"/>
    </row>
    <row r="16" spans="1:4" ht="19.5" customHeight="1">
      <c r="A16" s="272"/>
      <c r="B16" s="4" t="s">
        <v>19</v>
      </c>
      <c r="C16" s="12">
        <v>715</v>
      </c>
      <c r="D16" s="168"/>
    </row>
    <row r="17" spans="1:4" ht="14.25" customHeight="1">
      <c r="A17" s="272"/>
      <c r="B17" s="4" t="s">
        <v>20</v>
      </c>
      <c r="C17" s="12">
        <v>716</v>
      </c>
      <c r="D17" s="168"/>
    </row>
    <row r="18" spans="1:4" ht="14.25" customHeight="1">
      <c r="A18" s="272"/>
      <c r="B18" s="4" t="s">
        <v>21</v>
      </c>
      <c r="C18" s="12">
        <v>717</v>
      </c>
      <c r="D18" s="168"/>
    </row>
    <row r="19" spans="1:4" ht="19.5" customHeight="1">
      <c r="A19" s="272"/>
      <c r="B19" s="4" t="s">
        <v>22</v>
      </c>
      <c r="C19" s="12">
        <v>718</v>
      </c>
      <c r="D19" s="168"/>
    </row>
    <row r="20" spans="1:4" ht="19.5" customHeight="1">
      <c r="A20" s="272"/>
      <c r="B20" s="4" t="s">
        <v>23</v>
      </c>
      <c r="C20" s="12">
        <v>719</v>
      </c>
      <c r="D20" s="168"/>
    </row>
    <row r="21" spans="1:4" ht="19.5" customHeight="1">
      <c r="A21" s="272"/>
      <c r="B21" s="4" t="s">
        <v>24</v>
      </c>
      <c r="C21" s="12">
        <v>720</v>
      </c>
      <c r="D21" s="168"/>
    </row>
    <row r="22" spans="1:4" ht="19.5" customHeight="1">
      <c r="A22" s="272"/>
      <c r="B22" s="4" t="s">
        <v>25</v>
      </c>
      <c r="C22" s="12">
        <v>721</v>
      </c>
      <c r="D22" s="168"/>
    </row>
    <row r="23" spans="1:4" ht="14.25" customHeight="1">
      <c r="A23" s="272"/>
      <c r="B23" s="4" t="s">
        <v>26</v>
      </c>
      <c r="C23" s="12">
        <v>722</v>
      </c>
      <c r="D23" s="168"/>
    </row>
    <row r="24" spans="1:4" ht="14.25" customHeight="1">
      <c r="A24" s="272"/>
      <c r="B24" s="4" t="s">
        <v>27</v>
      </c>
      <c r="C24" s="12">
        <v>723</v>
      </c>
      <c r="D24" s="168"/>
    </row>
    <row r="25" spans="1:6" ht="14.25" customHeight="1">
      <c r="A25" s="272"/>
      <c r="B25" s="4" t="s">
        <v>28</v>
      </c>
      <c r="C25" s="12">
        <v>724</v>
      </c>
      <c r="D25" s="168"/>
      <c r="F25" s="23"/>
    </row>
    <row r="26" spans="1:4" ht="14.25" customHeight="1">
      <c r="A26" s="272"/>
      <c r="B26" s="4" t="s">
        <v>29</v>
      </c>
      <c r="C26" s="12">
        <v>725</v>
      </c>
      <c r="D26" s="168"/>
    </row>
    <row r="27" spans="1:4" ht="19.5" customHeight="1">
      <c r="A27" s="272"/>
      <c r="B27" s="4" t="s">
        <v>30</v>
      </c>
      <c r="C27" s="12">
        <v>726</v>
      </c>
      <c r="D27" s="168"/>
    </row>
    <row r="28" spans="1:4" ht="19.5" customHeight="1">
      <c r="A28" s="272"/>
      <c r="B28" s="4" t="s">
        <v>31</v>
      </c>
      <c r="C28" s="12">
        <v>727</v>
      </c>
      <c r="D28" s="168"/>
    </row>
    <row r="29" spans="1:4" ht="14.25" customHeight="1">
      <c r="A29" s="272"/>
      <c r="B29" s="4" t="s">
        <v>32</v>
      </c>
      <c r="C29" s="12">
        <v>728</v>
      </c>
      <c r="D29" s="168"/>
    </row>
    <row r="30" spans="1:4" ht="14.25" customHeight="1">
      <c r="A30" s="272"/>
      <c r="B30" s="4" t="s">
        <v>33</v>
      </c>
      <c r="C30" s="12">
        <v>729</v>
      </c>
      <c r="D30" s="168"/>
    </row>
    <row r="31" spans="1:4" ht="14.25" customHeight="1">
      <c r="A31" s="272"/>
      <c r="B31" s="4" t="s">
        <v>34</v>
      </c>
      <c r="C31" s="12">
        <v>730</v>
      </c>
      <c r="D31" s="168"/>
    </row>
    <row r="32" spans="1:4" ht="14.25" customHeight="1">
      <c r="A32" s="272"/>
      <c r="B32" s="4" t="s">
        <v>35</v>
      </c>
      <c r="C32" s="12">
        <v>731</v>
      </c>
      <c r="D32" s="168"/>
    </row>
    <row r="33" spans="1:4" ht="14.25" customHeight="1">
      <c r="A33" s="272"/>
      <c r="B33" s="4" t="s">
        <v>36</v>
      </c>
      <c r="C33" s="12">
        <v>732</v>
      </c>
      <c r="D33" s="168"/>
    </row>
    <row r="34" spans="1:4" ht="14.25" customHeight="1">
      <c r="A34" s="272"/>
      <c r="B34" s="4" t="s">
        <v>37</v>
      </c>
      <c r="C34" s="12">
        <v>733</v>
      </c>
      <c r="D34" s="168"/>
    </row>
    <row r="35" spans="1:4" ht="14.25" customHeight="1">
      <c r="A35" s="272"/>
      <c r="B35" s="4" t="s">
        <v>38</v>
      </c>
      <c r="C35" s="12">
        <v>734</v>
      </c>
      <c r="D35" s="168"/>
    </row>
    <row r="36" spans="1:4" ht="14.25" customHeight="1">
      <c r="A36" s="272"/>
      <c r="B36" s="4" t="s">
        <v>39</v>
      </c>
      <c r="C36" s="12">
        <v>735</v>
      </c>
      <c r="D36" s="168"/>
    </row>
    <row r="37" spans="1:4" ht="14.25" customHeight="1">
      <c r="A37" s="272"/>
      <c r="B37" s="4" t="s">
        <v>1</v>
      </c>
      <c r="C37" s="12">
        <v>736</v>
      </c>
      <c r="D37" s="168"/>
    </row>
    <row r="38" spans="1:4" ht="14.25" customHeight="1">
      <c r="A38" s="272"/>
      <c r="B38" s="4" t="s">
        <v>40</v>
      </c>
      <c r="C38" s="12">
        <v>737</v>
      </c>
      <c r="D38" s="168"/>
    </row>
    <row r="39" spans="1:4" ht="14.25" customHeight="1">
      <c r="A39" s="272"/>
      <c r="B39" s="4" t="s">
        <v>41</v>
      </c>
      <c r="C39" s="12">
        <v>738</v>
      </c>
      <c r="D39" s="168"/>
    </row>
    <row r="40" spans="1:4" ht="14.25" customHeight="1">
      <c r="A40" s="272"/>
      <c r="B40" s="4" t="s">
        <v>42</v>
      </c>
      <c r="C40" s="12">
        <v>739</v>
      </c>
      <c r="D40" s="168"/>
    </row>
    <row r="41" spans="1:4" ht="19.5" customHeight="1">
      <c r="A41" s="272"/>
      <c r="B41" s="4" t="s">
        <v>43</v>
      </c>
      <c r="C41" s="12">
        <v>740</v>
      </c>
      <c r="D41" s="168"/>
    </row>
    <row r="42" spans="1:4" ht="19.5" customHeight="1">
      <c r="A42" s="272"/>
      <c r="B42" s="4" t="s">
        <v>44</v>
      </c>
      <c r="C42" s="12">
        <v>741</v>
      </c>
      <c r="D42" s="168"/>
    </row>
    <row r="43" spans="1:4" ht="19.5" customHeight="1">
      <c r="A43" s="272"/>
      <c r="B43" s="4" t="s">
        <v>45</v>
      </c>
      <c r="C43" s="12">
        <v>742</v>
      </c>
      <c r="D43" s="168"/>
    </row>
    <row r="44" spans="1:4" ht="14.25" customHeight="1">
      <c r="A44" s="272"/>
      <c r="B44" s="4" t="s">
        <v>46</v>
      </c>
      <c r="C44" s="12">
        <v>743</v>
      </c>
      <c r="D44" s="168"/>
    </row>
    <row r="45" spans="1:4" ht="14.25" customHeight="1">
      <c r="A45" s="272"/>
      <c r="B45" s="4" t="s">
        <v>47</v>
      </c>
      <c r="C45" s="12">
        <v>744</v>
      </c>
      <c r="D45" s="168"/>
    </row>
    <row r="46" spans="1:4" ht="19.5" customHeight="1">
      <c r="A46" s="272"/>
      <c r="B46" s="4" t="s">
        <v>48</v>
      </c>
      <c r="C46" s="12">
        <v>745</v>
      </c>
      <c r="D46" s="168"/>
    </row>
    <row r="47" spans="1:4" ht="14.25" customHeight="1">
      <c r="A47" s="272"/>
      <c r="B47" s="4" t="s">
        <v>49</v>
      </c>
      <c r="C47" s="12">
        <v>746</v>
      </c>
      <c r="D47" s="168"/>
    </row>
    <row r="48" spans="1:4" ht="14.25" customHeight="1">
      <c r="A48" s="272"/>
      <c r="B48" s="4" t="s">
        <v>50</v>
      </c>
      <c r="C48" s="12">
        <v>747</v>
      </c>
      <c r="D48" s="168"/>
    </row>
    <row r="49" spans="1:4" ht="14.25" customHeight="1">
      <c r="A49" s="272"/>
      <c r="B49" s="4" t="s">
        <v>51</v>
      </c>
      <c r="C49" s="12">
        <v>748</v>
      </c>
      <c r="D49" s="168"/>
    </row>
    <row r="50" spans="1:4" ht="14.25" customHeight="1">
      <c r="A50" s="272"/>
      <c r="B50" s="4" t="s">
        <v>52</v>
      </c>
      <c r="C50" s="12">
        <v>749</v>
      </c>
      <c r="D50" s="168"/>
    </row>
    <row r="51" spans="1:4" ht="19.5" customHeight="1">
      <c r="A51" s="272"/>
      <c r="B51" s="4" t="s">
        <v>53</v>
      </c>
      <c r="C51" s="12">
        <v>750</v>
      </c>
      <c r="D51" s="168"/>
    </row>
    <row r="52" spans="1:4" ht="14.25" customHeight="1">
      <c r="A52" s="272"/>
      <c r="B52" s="4" t="s">
        <v>54</v>
      </c>
      <c r="C52" s="12">
        <v>751</v>
      </c>
      <c r="D52" s="168"/>
    </row>
    <row r="53" spans="1:8" ht="14.25" customHeight="1">
      <c r="A53" s="272"/>
      <c r="B53" s="175" t="s">
        <v>164</v>
      </c>
      <c r="C53" s="5">
        <v>752</v>
      </c>
      <c r="D53" s="169"/>
      <c r="F53" s="152"/>
      <c r="G53" s="153"/>
      <c r="H53" s="24"/>
    </row>
    <row r="54" spans="1:6" ht="14.25" customHeight="1">
      <c r="A54" s="273"/>
      <c r="B54" s="8" t="s">
        <v>55</v>
      </c>
      <c r="C54" s="9">
        <v>753</v>
      </c>
      <c r="D54" s="166">
        <f>SUM(D9:D53)</f>
        <v>0</v>
      </c>
      <c r="F54" s="22"/>
    </row>
    <row r="55" spans="1:6" ht="19.5" customHeight="1">
      <c r="A55" s="271" t="s">
        <v>56</v>
      </c>
      <c r="B55" s="10" t="s">
        <v>57</v>
      </c>
      <c r="C55" s="3">
        <v>754</v>
      </c>
      <c r="D55" s="167"/>
      <c r="F55" s="22"/>
    </row>
    <row r="56" spans="1:4" ht="14.25" customHeight="1">
      <c r="A56" s="272"/>
      <c r="B56" s="11" t="s">
        <v>58</v>
      </c>
      <c r="C56" s="12">
        <v>755</v>
      </c>
      <c r="D56" s="168"/>
    </row>
    <row r="57" spans="1:4" ht="14.25" customHeight="1">
      <c r="A57" s="272"/>
      <c r="B57" s="11" t="s">
        <v>14</v>
      </c>
      <c r="C57" s="12">
        <v>756</v>
      </c>
      <c r="D57" s="168"/>
    </row>
    <row r="58" spans="1:4" ht="14.25" customHeight="1">
      <c r="A58" s="272"/>
      <c r="B58" s="11" t="s">
        <v>59</v>
      </c>
      <c r="C58" s="12">
        <v>757</v>
      </c>
      <c r="D58" s="168"/>
    </row>
    <row r="59" spans="1:4" ht="14.25" customHeight="1">
      <c r="A59" s="272"/>
      <c r="B59" s="13" t="s">
        <v>60</v>
      </c>
      <c r="C59" s="12">
        <v>758</v>
      </c>
      <c r="D59" s="168"/>
    </row>
    <row r="60" spans="1:4" ht="14.25" customHeight="1">
      <c r="A60" s="272"/>
      <c r="B60" s="14" t="s">
        <v>61</v>
      </c>
      <c r="C60" s="12">
        <v>759</v>
      </c>
      <c r="D60" s="168"/>
    </row>
    <row r="61" spans="1:4" ht="14.25" customHeight="1">
      <c r="A61" s="272"/>
      <c r="B61" s="14" t="s">
        <v>18</v>
      </c>
      <c r="C61" s="12">
        <v>760</v>
      </c>
      <c r="D61" s="168"/>
    </row>
    <row r="62" spans="1:4" ht="17.25">
      <c r="A62" s="272"/>
      <c r="B62" s="14" t="s">
        <v>62</v>
      </c>
      <c r="C62" s="12">
        <v>761</v>
      </c>
      <c r="D62" s="168"/>
    </row>
    <row r="63" spans="1:4" ht="19.5" customHeight="1">
      <c r="A63" s="272"/>
      <c r="B63" s="14" t="s">
        <v>63</v>
      </c>
      <c r="C63" s="12">
        <v>762</v>
      </c>
      <c r="D63" s="168"/>
    </row>
    <row r="64" spans="1:4" ht="25.5">
      <c r="A64" s="272"/>
      <c r="B64" s="14" t="s">
        <v>74</v>
      </c>
      <c r="C64" s="12">
        <v>763</v>
      </c>
      <c r="D64" s="168"/>
    </row>
    <row r="65" spans="1:4" ht="14.25" customHeight="1">
      <c r="A65" s="272"/>
      <c r="B65" s="14" t="s">
        <v>64</v>
      </c>
      <c r="C65" s="12">
        <v>764</v>
      </c>
      <c r="D65" s="168"/>
    </row>
    <row r="66" spans="1:4" ht="14.25" customHeight="1">
      <c r="A66" s="272"/>
      <c r="B66" s="14" t="s">
        <v>65</v>
      </c>
      <c r="C66" s="12">
        <v>765</v>
      </c>
      <c r="D66" s="168"/>
    </row>
    <row r="67" spans="1:4" ht="14.25" customHeight="1">
      <c r="A67" s="272"/>
      <c r="B67" s="14" t="s">
        <v>29</v>
      </c>
      <c r="C67" s="12">
        <v>766</v>
      </c>
      <c r="D67" s="168"/>
    </row>
    <row r="68" spans="1:4" ht="14.25" customHeight="1">
      <c r="A68" s="272"/>
      <c r="B68" s="14" t="s">
        <v>66</v>
      </c>
      <c r="C68" s="12">
        <v>767</v>
      </c>
      <c r="D68" s="168"/>
    </row>
    <row r="69" spans="1:4" ht="17.25">
      <c r="A69" s="272"/>
      <c r="B69" s="14" t="s">
        <v>67</v>
      </c>
      <c r="C69" s="12">
        <v>768</v>
      </c>
      <c r="D69" s="168"/>
    </row>
    <row r="70" spans="1:4" ht="14.25" customHeight="1">
      <c r="A70" s="272"/>
      <c r="B70" s="14" t="s">
        <v>68</v>
      </c>
      <c r="C70" s="12">
        <v>769</v>
      </c>
      <c r="D70" s="168"/>
    </row>
    <row r="71" spans="1:4" ht="14.25" customHeight="1">
      <c r="A71" s="272"/>
      <c r="B71" s="14" t="s">
        <v>46</v>
      </c>
      <c r="C71" s="12">
        <v>770</v>
      </c>
      <c r="D71" s="168"/>
    </row>
    <row r="72" spans="1:4" ht="14.25" customHeight="1">
      <c r="A72" s="272"/>
      <c r="B72" s="14" t="s">
        <v>69</v>
      </c>
      <c r="C72" s="12">
        <v>771</v>
      </c>
      <c r="D72" s="168"/>
    </row>
    <row r="73" spans="1:4" ht="19.5" customHeight="1">
      <c r="A73" s="272"/>
      <c r="B73" s="14" t="s">
        <v>70</v>
      </c>
      <c r="C73" s="12">
        <v>772</v>
      </c>
      <c r="D73" s="168"/>
    </row>
    <row r="74" spans="1:4" ht="19.5" customHeight="1">
      <c r="A74" s="272"/>
      <c r="B74" s="14" t="s">
        <v>53</v>
      </c>
      <c r="C74" s="12">
        <v>773</v>
      </c>
      <c r="D74" s="168"/>
    </row>
    <row r="75" spans="1:4" ht="14.25" customHeight="1">
      <c r="A75" s="272"/>
      <c r="B75" s="14" t="s">
        <v>0</v>
      </c>
      <c r="C75" s="12">
        <v>774</v>
      </c>
      <c r="D75" s="168"/>
    </row>
    <row r="76" spans="1:4" ht="14.25" customHeight="1">
      <c r="A76" s="272"/>
      <c r="B76" s="11"/>
      <c r="C76" s="12">
        <v>775</v>
      </c>
      <c r="D76" s="168"/>
    </row>
    <row r="77" spans="1:4" ht="14.25" customHeight="1">
      <c r="A77" s="273"/>
      <c r="B77" s="15" t="s">
        <v>71</v>
      </c>
      <c r="C77" s="9">
        <v>776</v>
      </c>
      <c r="D77" s="166">
        <f>SUM(D55:D76)</f>
        <v>0</v>
      </c>
    </row>
    <row r="78" spans="1:4" ht="14.25" customHeight="1">
      <c r="A78" s="16"/>
      <c r="B78" s="17" t="s">
        <v>72</v>
      </c>
      <c r="C78" s="3">
        <v>777</v>
      </c>
      <c r="D78" s="163"/>
    </row>
    <row r="79" spans="1:4" ht="14.25" customHeight="1" thickBot="1">
      <c r="A79" s="18"/>
      <c r="B79" s="19" t="s">
        <v>73</v>
      </c>
      <c r="C79" s="20">
        <v>778</v>
      </c>
      <c r="D79" s="170">
        <f>D54-D77</f>
        <v>0</v>
      </c>
    </row>
    <row r="80" ht="12.75" thickTop="1"/>
  </sheetData>
  <sheetProtection/>
  <mergeCells count="4">
    <mergeCell ref="B1:D1"/>
    <mergeCell ref="A2:A9"/>
    <mergeCell ref="A10:A54"/>
    <mergeCell ref="A55:A77"/>
  </mergeCells>
  <printOptions horizontalCentered="1"/>
  <pageMargins left="0.5511811023622047" right="0.16" top="0.41" bottom="0.35" header="0" footer="0.17"/>
  <pageSetup horizontalDpi="600" verticalDpi="600" orientation="portrait" paperSize="9" r:id="rId1"/>
  <headerFooter alignWithMargins="0">
    <oddHeader>&amp;R&amp;"Arial,Negrito"&amp;8Resolução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K55"/>
  <sheetViews>
    <sheetView zoomScale="120" zoomScaleNormal="120" zoomScalePageLayoutView="0" workbookViewId="0" topLeftCell="A34">
      <selection activeCell="H33" sqref="H33"/>
    </sheetView>
  </sheetViews>
  <sheetFormatPr defaultColWidth="9.140625" defaultRowHeight="12.75"/>
  <cols>
    <col min="1" max="1" width="0.9921875" style="171" customWidth="1"/>
    <col min="2" max="2" width="3.421875" style="171" customWidth="1"/>
    <col min="3" max="3" width="22.7109375" style="171" customWidth="1"/>
    <col min="4" max="4" width="4.421875" style="171" customWidth="1"/>
    <col min="5" max="5" width="16.7109375" style="171" customWidth="1"/>
    <col min="6" max="6" width="1.28515625" style="171" customWidth="1"/>
    <col min="7" max="7" width="4.7109375" style="171" customWidth="1"/>
    <col min="8" max="8" width="17.7109375" style="171" customWidth="1"/>
    <col min="9" max="9" width="4.7109375" style="171" customWidth="1"/>
    <col min="10" max="10" width="17.7109375" style="171" customWidth="1"/>
    <col min="11" max="11" width="0.9921875" style="171" customWidth="1"/>
    <col min="12" max="16384" width="9.140625" style="171" customWidth="1"/>
  </cols>
  <sheetData>
    <row r="1" spans="1:11" ht="3.75" customHeight="1">
      <c r="A1" s="176"/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5" customHeight="1">
      <c r="A2" s="179"/>
      <c r="B2" s="180" t="s">
        <v>166</v>
      </c>
      <c r="C2" s="279" t="s">
        <v>167</v>
      </c>
      <c r="D2" s="280"/>
      <c r="E2" s="280"/>
      <c r="F2" s="280"/>
      <c r="G2" s="280"/>
      <c r="H2" s="280"/>
      <c r="I2" s="280"/>
      <c r="J2" s="281"/>
      <c r="K2" s="181"/>
    </row>
    <row r="3" spans="1:11" ht="18.75" customHeight="1">
      <c r="A3" s="179"/>
      <c r="B3" s="282" t="s">
        <v>168</v>
      </c>
      <c r="C3" s="283"/>
      <c r="D3" s="283"/>
      <c r="E3" s="283"/>
      <c r="F3" s="184"/>
      <c r="G3" s="185" t="s">
        <v>169</v>
      </c>
      <c r="H3" s="186"/>
      <c r="I3" s="187"/>
      <c r="J3" s="188"/>
      <c r="K3" s="189"/>
    </row>
    <row r="4" spans="1:11" ht="18.75" customHeight="1">
      <c r="A4" s="179"/>
      <c r="B4" s="282" t="s">
        <v>170</v>
      </c>
      <c r="C4" s="283"/>
      <c r="D4" s="283"/>
      <c r="E4" s="283"/>
      <c r="F4" s="184"/>
      <c r="G4" s="185" t="s">
        <v>171</v>
      </c>
      <c r="H4" s="186"/>
      <c r="I4" s="187"/>
      <c r="J4" s="188"/>
      <c r="K4" s="189"/>
    </row>
    <row r="5" spans="1:11" ht="18.75" customHeight="1">
      <c r="A5" s="179"/>
      <c r="B5" s="282" t="s">
        <v>172</v>
      </c>
      <c r="C5" s="284"/>
      <c r="D5" s="284"/>
      <c r="E5" s="284"/>
      <c r="F5" s="191"/>
      <c r="G5" s="192" t="s">
        <v>173</v>
      </c>
      <c r="H5" s="193"/>
      <c r="I5" s="187"/>
      <c r="J5" s="188"/>
      <c r="K5" s="189"/>
    </row>
    <row r="6" spans="1:11" ht="18.75" customHeight="1">
      <c r="A6" s="179"/>
      <c r="B6" s="282" t="s">
        <v>174</v>
      </c>
      <c r="C6" s="284"/>
      <c r="D6" s="284"/>
      <c r="E6" s="284"/>
      <c r="F6" s="191"/>
      <c r="G6" s="192" t="s">
        <v>175</v>
      </c>
      <c r="H6" s="193"/>
      <c r="I6" s="187"/>
      <c r="J6" s="188"/>
      <c r="K6" s="189"/>
    </row>
    <row r="7" spans="1:11" ht="18.75" customHeight="1">
      <c r="A7" s="179"/>
      <c r="B7" s="282" t="s">
        <v>176</v>
      </c>
      <c r="C7" s="284"/>
      <c r="D7" s="284"/>
      <c r="E7" s="284"/>
      <c r="F7" s="191"/>
      <c r="G7" s="192" t="s">
        <v>177</v>
      </c>
      <c r="H7" s="193"/>
      <c r="I7" s="187"/>
      <c r="J7" s="188"/>
      <c r="K7" s="189"/>
    </row>
    <row r="8" spans="1:11" ht="18.75" customHeight="1">
      <c r="A8" s="179"/>
      <c r="B8" s="282" t="s">
        <v>178</v>
      </c>
      <c r="C8" s="284"/>
      <c r="D8" s="284"/>
      <c r="E8" s="284"/>
      <c r="F8" s="284"/>
      <c r="G8" s="284"/>
      <c r="H8" s="285"/>
      <c r="I8" s="194">
        <v>351</v>
      </c>
      <c r="J8" s="195">
        <f>SUM(H3:H7)</f>
        <v>0</v>
      </c>
      <c r="K8" s="196"/>
    </row>
    <row r="9" spans="1:11" ht="18.75" customHeight="1">
      <c r="A9" s="179"/>
      <c r="B9" s="282" t="s">
        <v>179</v>
      </c>
      <c r="C9" s="284"/>
      <c r="D9" s="284"/>
      <c r="E9" s="284"/>
      <c r="F9" s="191"/>
      <c r="G9" s="192" t="s">
        <v>180</v>
      </c>
      <c r="H9" s="197"/>
      <c r="I9" s="187"/>
      <c r="J9" s="188"/>
      <c r="K9" s="198"/>
    </row>
    <row r="10" spans="1:11" ht="18.75" customHeight="1">
      <c r="A10" s="179"/>
      <c r="B10" s="282" t="s">
        <v>0</v>
      </c>
      <c r="C10" s="284"/>
      <c r="D10" s="284"/>
      <c r="E10" s="284"/>
      <c r="F10" s="191"/>
      <c r="G10" s="192" t="s">
        <v>181</v>
      </c>
      <c r="H10" s="197"/>
      <c r="I10" s="187"/>
      <c r="J10" s="188"/>
      <c r="K10" s="198"/>
    </row>
    <row r="11" spans="1:11" ht="18.75" customHeight="1">
      <c r="A11" s="179"/>
      <c r="B11" s="282" t="s">
        <v>182</v>
      </c>
      <c r="C11" s="284"/>
      <c r="D11" s="284"/>
      <c r="E11" s="284"/>
      <c r="F11" s="199"/>
      <c r="G11" s="192" t="s">
        <v>183</v>
      </c>
      <c r="H11" s="200"/>
      <c r="I11" s="187"/>
      <c r="J11" s="188"/>
      <c r="K11" s="198"/>
    </row>
    <row r="12" spans="1:11" ht="18.75" customHeight="1">
      <c r="A12" s="179"/>
      <c r="B12" s="286" t="s">
        <v>184</v>
      </c>
      <c r="C12" s="283"/>
      <c r="D12" s="283"/>
      <c r="E12" s="283"/>
      <c r="F12" s="283"/>
      <c r="G12" s="283"/>
      <c r="H12" s="283"/>
      <c r="I12" s="202" t="s">
        <v>185</v>
      </c>
      <c r="J12" s="195">
        <f>SUM(H9:H11)</f>
        <v>0</v>
      </c>
      <c r="K12" s="196"/>
    </row>
    <row r="13" spans="1:11" ht="18.75" customHeight="1">
      <c r="A13" s="179"/>
      <c r="B13" s="282" t="s">
        <v>186</v>
      </c>
      <c r="C13" s="284"/>
      <c r="D13" s="284"/>
      <c r="E13" s="284"/>
      <c r="F13" s="284"/>
      <c r="G13" s="284"/>
      <c r="H13" s="284"/>
      <c r="I13" s="202" t="s">
        <v>187</v>
      </c>
      <c r="J13" s="195">
        <f>J8-J12</f>
        <v>0</v>
      </c>
      <c r="K13" s="196"/>
    </row>
    <row r="14" spans="1:11" ht="18.75" customHeight="1">
      <c r="A14" s="179"/>
      <c r="B14" s="282" t="s">
        <v>188</v>
      </c>
      <c r="C14" s="284"/>
      <c r="D14" s="284"/>
      <c r="E14" s="284"/>
      <c r="F14" s="284"/>
      <c r="G14" s="284"/>
      <c r="H14" s="284"/>
      <c r="I14" s="202" t="s">
        <v>189</v>
      </c>
      <c r="J14" s="195"/>
      <c r="K14" s="196"/>
    </row>
    <row r="15" spans="1:11" ht="18.75" customHeight="1">
      <c r="A15" s="179"/>
      <c r="B15" s="286" t="s">
        <v>159</v>
      </c>
      <c r="C15" s="283"/>
      <c r="D15" s="283"/>
      <c r="E15" s="283"/>
      <c r="F15" s="184"/>
      <c r="G15" s="192" t="s">
        <v>190</v>
      </c>
      <c r="H15" s="186"/>
      <c r="I15" s="187"/>
      <c r="J15" s="188"/>
      <c r="K15" s="203"/>
    </row>
    <row r="16" spans="1:11" ht="18.75" customHeight="1">
      <c r="A16" s="179"/>
      <c r="B16" s="282" t="s">
        <v>191</v>
      </c>
      <c r="C16" s="284"/>
      <c r="D16" s="284"/>
      <c r="E16" s="284"/>
      <c r="F16" s="191"/>
      <c r="G16" s="192" t="s">
        <v>192</v>
      </c>
      <c r="H16" s="197"/>
      <c r="I16" s="187"/>
      <c r="J16" s="188"/>
      <c r="K16" s="203"/>
    </row>
    <row r="17" spans="1:11" ht="18.75" customHeight="1">
      <c r="A17" s="179"/>
      <c r="B17" s="286" t="s">
        <v>193</v>
      </c>
      <c r="C17" s="283"/>
      <c r="D17" s="283"/>
      <c r="E17" s="283"/>
      <c r="F17" s="283"/>
      <c r="G17" s="283"/>
      <c r="H17" s="283"/>
      <c r="I17" s="192" t="s">
        <v>194</v>
      </c>
      <c r="J17" s="195"/>
      <c r="K17" s="204"/>
    </row>
    <row r="18" spans="1:11" ht="18.75" customHeight="1">
      <c r="A18" s="179"/>
      <c r="B18" s="282" t="s">
        <v>195</v>
      </c>
      <c r="C18" s="284"/>
      <c r="D18" s="284"/>
      <c r="E18" s="284"/>
      <c r="F18" s="284"/>
      <c r="G18" s="284"/>
      <c r="H18" s="284"/>
      <c r="I18" s="192" t="s">
        <v>196</v>
      </c>
      <c r="J18" s="270"/>
      <c r="K18" s="204"/>
    </row>
    <row r="19" spans="1:11" ht="18.75" customHeight="1">
      <c r="A19" s="179"/>
      <c r="B19" s="286" t="s">
        <v>197</v>
      </c>
      <c r="C19" s="283"/>
      <c r="D19" s="283"/>
      <c r="E19" s="283"/>
      <c r="F19" s="184"/>
      <c r="G19" s="192" t="s">
        <v>198</v>
      </c>
      <c r="H19" s="186"/>
      <c r="I19" s="187"/>
      <c r="J19" s="205"/>
      <c r="K19" s="203"/>
    </row>
    <row r="20" spans="1:11" ht="18.75" customHeight="1">
      <c r="A20" s="179"/>
      <c r="B20" s="201" t="s">
        <v>199</v>
      </c>
      <c r="C20" s="183"/>
      <c r="D20" s="183"/>
      <c r="E20" s="183"/>
      <c r="F20" s="184"/>
      <c r="G20" s="192" t="s">
        <v>200</v>
      </c>
      <c r="H20" s="186"/>
      <c r="I20" s="187"/>
      <c r="J20" s="205"/>
      <c r="K20" s="203"/>
    </row>
    <row r="21" spans="1:11" ht="18.75" customHeight="1">
      <c r="A21" s="179"/>
      <c r="B21" s="282" t="s">
        <v>160</v>
      </c>
      <c r="C21" s="284"/>
      <c r="D21" s="284"/>
      <c r="E21" s="284"/>
      <c r="F21" s="191"/>
      <c r="G21" s="192" t="s">
        <v>201</v>
      </c>
      <c r="H21" s="197"/>
      <c r="I21" s="187"/>
      <c r="J21" s="205"/>
      <c r="K21" s="203"/>
    </row>
    <row r="22" spans="1:11" ht="18.75" customHeight="1">
      <c r="A22" s="179"/>
      <c r="B22" s="182" t="s">
        <v>202</v>
      </c>
      <c r="C22" s="190"/>
      <c r="D22" s="190"/>
      <c r="E22" s="190"/>
      <c r="F22" s="191"/>
      <c r="G22" s="192" t="s">
        <v>203</v>
      </c>
      <c r="H22" s="197"/>
      <c r="I22" s="187"/>
      <c r="J22" s="205"/>
      <c r="K22" s="203"/>
    </row>
    <row r="23" spans="1:11" ht="18.75" customHeight="1">
      <c r="A23" s="179"/>
      <c r="B23" s="182" t="s">
        <v>204</v>
      </c>
      <c r="C23" s="190"/>
      <c r="D23" s="190"/>
      <c r="E23" s="190"/>
      <c r="F23" s="191"/>
      <c r="G23" s="192" t="s">
        <v>205</v>
      </c>
      <c r="H23" s="197"/>
      <c r="I23" s="187"/>
      <c r="J23" s="205"/>
      <c r="K23" s="203"/>
    </row>
    <row r="24" spans="1:11" ht="18.75" customHeight="1">
      <c r="A24" s="179"/>
      <c r="B24" s="282" t="s">
        <v>206</v>
      </c>
      <c r="C24" s="284"/>
      <c r="D24" s="284"/>
      <c r="E24" s="284"/>
      <c r="F24" s="191"/>
      <c r="G24" s="192" t="s">
        <v>207</v>
      </c>
      <c r="H24" s="197"/>
      <c r="I24" s="187"/>
      <c r="J24" s="205"/>
      <c r="K24" s="203"/>
    </row>
    <row r="25" spans="1:11" ht="18.75" customHeight="1">
      <c r="A25" s="179"/>
      <c r="B25" s="282" t="s">
        <v>161</v>
      </c>
      <c r="C25" s="284"/>
      <c r="D25" s="284"/>
      <c r="E25" s="284"/>
      <c r="F25" s="191"/>
      <c r="G25" s="192" t="s">
        <v>208</v>
      </c>
      <c r="H25" s="197"/>
      <c r="I25" s="187"/>
      <c r="J25" s="205"/>
      <c r="K25" s="203"/>
    </row>
    <row r="26" spans="1:11" ht="18.75" customHeight="1">
      <c r="A26" s="179"/>
      <c r="B26" s="282" t="s">
        <v>162</v>
      </c>
      <c r="C26" s="284"/>
      <c r="D26" s="284"/>
      <c r="E26" s="284"/>
      <c r="F26" s="191"/>
      <c r="G26" s="192" t="s">
        <v>209</v>
      </c>
      <c r="H26" s="197"/>
      <c r="I26" s="187"/>
      <c r="J26" s="205"/>
      <c r="K26" s="203"/>
    </row>
    <row r="27" spans="1:11" ht="18.75" customHeight="1">
      <c r="A27" s="179"/>
      <c r="B27" s="286" t="s">
        <v>210</v>
      </c>
      <c r="C27" s="283"/>
      <c r="D27" s="283"/>
      <c r="E27" s="283"/>
      <c r="F27" s="283"/>
      <c r="G27" s="283"/>
      <c r="H27" s="283"/>
      <c r="I27" s="194" t="s">
        <v>211</v>
      </c>
      <c r="J27" s="195">
        <f>-J18+H21+H24</f>
        <v>0</v>
      </c>
      <c r="K27" s="204"/>
    </row>
    <row r="28" spans="1:11" ht="18.75" customHeight="1">
      <c r="A28" s="179"/>
      <c r="B28" s="289" t="s">
        <v>212</v>
      </c>
      <c r="C28" s="290"/>
      <c r="D28" s="290"/>
      <c r="E28" s="290"/>
      <c r="F28" s="290"/>
      <c r="G28" s="290"/>
      <c r="H28" s="290"/>
      <c r="I28" s="206" t="s">
        <v>213</v>
      </c>
      <c r="J28" s="195"/>
      <c r="K28" s="204"/>
    </row>
    <row r="29" spans="1:11" ht="9.75" customHeight="1">
      <c r="A29" s="179"/>
      <c r="B29" s="299" t="s">
        <v>214</v>
      </c>
      <c r="C29" s="300"/>
      <c r="D29" s="300"/>
      <c r="E29" s="300"/>
      <c r="F29" s="300"/>
      <c r="G29" s="300"/>
      <c r="H29" s="300"/>
      <c r="I29" s="300"/>
      <c r="J29" s="301"/>
      <c r="K29" s="204"/>
    </row>
    <row r="30" spans="1:11" ht="9.75" customHeight="1">
      <c r="A30" s="179"/>
      <c r="B30" s="207" t="s">
        <v>215</v>
      </c>
      <c r="C30" s="208"/>
      <c r="D30" s="208"/>
      <c r="E30" s="208"/>
      <c r="F30" s="208"/>
      <c r="G30" s="208"/>
      <c r="H30" s="208"/>
      <c r="I30" s="209"/>
      <c r="J30" s="210"/>
      <c r="K30" s="204"/>
    </row>
    <row r="31" spans="1:11" ht="16.5" customHeight="1">
      <c r="A31" s="179"/>
      <c r="B31" s="211"/>
      <c r="C31" s="212" t="s">
        <v>216</v>
      </c>
      <c r="D31" s="213" t="s">
        <v>217</v>
      </c>
      <c r="E31" s="214"/>
      <c r="F31" s="214"/>
      <c r="G31" s="214"/>
      <c r="H31" s="212" t="s">
        <v>218</v>
      </c>
      <c r="I31" s="213" t="s">
        <v>219</v>
      </c>
      <c r="J31" s="210"/>
      <c r="K31" s="204"/>
    </row>
    <row r="32" spans="1:11" ht="6.75" customHeight="1">
      <c r="A32" s="179"/>
      <c r="B32" s="215"/>
      <c r="C32" s="184"/>
      <c r="D32" s="184"/>
      <c r="E32" s="184"/>
      <c r="F32" s="184"/>
      <c r="G32" s="184"/>
      <c r="H32" s="184"/>
      <c r="I32" s="216"/>
      <c r="J32" s="217"/>
      <c r="K32" s="204"/>
    </row>
    <row r="33" spans="1:11" ht="3.75" customHeight="1">
      <c r="A33" s="179"/>
      <c r="B33" s="214"/>
      <c r="C33" s="214"/>
      <c r="D33" s="214"/>
      <c r="E33" s="214"/>
      <c r="F33" s="214"/>
      <c r="G33" s="214"/>
      <c r="H33" s="214"/>
      <c r="I33" s="209"/>
      <c r="J33" s="209"/>
      <c r="K33" s="204"/>
    </row>
    <row r="34" spans="1:11" ht="15" customHeight="1">
      <c r="A34" s="179"/>
      <c r="B34" s="218" t="s">
        <v>220</v>
      </c>
      <c r="C34" s="302" t="s">
        <v>221</v>
      </c>
      <c r="D34" s="303"/>
      <c r="E34" s="303"/>
      <c r="F34" s="303"/>
      <c r="G34" s="303"/>
      <c r="H34" s="303"/>
      <c r="I34" s="303"/>
      <c r="J34" s="304"/>
      <c r="K34" s="219"/>
    </row>
    <row r="35" spans="1:11" ht="6.75" customHeight="1">
      <c r="A35" s="179"/>
      <c r="B35" s="220"/>
      <c r="C35" s="221"/>
      <c r="D35" s="221"/>
      <c r="E35" s="221"/>
      <c r="F35" s="221"/>
      <c r="G35" s="221"/>
      <c r="H35" s="221"/>
      <c r="I35" s="221"/>
      <c r="J35" s="222"/>
      <c r="K35" s="223"/>
    </row>
    <row r="36" spans="1:11" ht="24.75" customHeight="1">
      <c r="A36" s="179"/>
      <c r="B36" s="224"/>
      <c r="C36" s="225" t="s">
        <v>222</v>
      </c>
      <c r="D36" s="226" t="s">
        <v>223</v>
      </c>
      <c r="E36" s="227"/>
      <c r="F36" s="228"/>
      <c r="G36" s="287" t="s">
        <v>224</v>
      </c>
      <c r="H36" s="288"/>
      <c r="I36" s="194" t="s">
        <v>225</v>
      </c>
      <c r="J36" s="227"/>
      <c r="K36" s="230"/>
    </row>
    <row r="37" spans="1:11" ht="4.5" customHeight="1">
      <c r="A37" s="179"/>
      <c r="B37" s="224"/>
      <c r="C37" s="225"/>
      <c r="D37" s="231"/>
      <c r="E37" s="232"/>
      <c r="F37" s="228"/>
      <c r="G37" s="229"/>
      <c r="H37" s="229"/>
      <c r="I37" s="233"/>
      <c r="J37" s="227"/>
      <c r="K37" s="230"/>
    </row>
    <row r="38" spans="1:11" ht="24.75" customHeight="1">
      <c r="A38" s="179"/>
      <c r="B38" s="224"/>
      <c r="C38" s="225" t="s">
        <v>226</v>
      </c>
      <c r="D38" s="234" t="s">
        <v>227</v>
      </c>
      <c r="E38" s="232"/>
      <c r="F38" s="228"/>
      <c r="G38" s="287" t="s">
        <v>228</v>
      </c>
      <c r="H38" s="287"/>
      <c r="I38" s="235" t="s">
        <v>229</v>
      </c>
      <c r="J38" s="227"/>
      <c r="K38" s="230"/>
    </row>
    <row r="39" spans="1:11" ht="4.5" customHeight="1">
      <c r="A39" s="179"/>
      <c r="B39" s="224"/>
      <c r="C39" s="225"/>
      <c r="D39" s="231"/>
      <c r="E39" s="236"/>
      <c r="F39" s="236"/>
      <c r="G39" s="237"/>
      <c r="H39" s="238"/>
      <c r="I39" s="239"/>
      <c r="J39" s="240"/>
      <c r="K39" s="230"/>
    </row>
    <row r="40" spans="1:11" ht="15" customHeight="1">
      <c r="A40" s="179"/>
      <c r="B40" s="224"/>
      <c r="C40" s="225" t="s">
        <v>230</v>
      </c>
      <c r="D40" s="226" t="s">
        <v>231</v>
      </c>
      <c r="E40" s="240"/>
      <c r="F40" s="228"/>
      <c r="G40" s="291" t="s">
        <v>232</v>
      </c>
      <c r="H40" s="291"/>
      <c r="I40" s="194" t="s">
        <v>233</v>
      </c>
      <c r="J40" s="240"/>
      <c r="K40" s="230"/>
    </row>
    <row r="41" spans="1:11" ht="4.5" customHeight="1">
      <c r="A41" s="179"/>
      <c r="B41" s="224"/>
      <c r="C41" s="225"/>
      <c r="D41" s="231"/>
      <c r="E41" s="228"/>
      <c r="F41" s="228"/>
      <c r="G41" s="291"/>
      <c r="H41" s="291"/>
      <c r="I41" s="241"/>
      <c r="J41" s="242"/>
      <c r="K41" s="230"/>
    </row>
    <row r="42" spans="1:11" ht="15" customHeight="1">
      <c r="A42" s="179"/>
      <c r="B42" s="224"/>
      <c r="C42" s="225" t="s">
        <v>234</v>
      </c>
      <c r="D42" s="226" t="s">
        <v>235</v>
      </c>
      <c r="E42" s="228"/>
      <c r="F42" s="228"/>
      <c r="G42" s="291"/>
      <c r="H42" s="291"/>
      <c r="I42" s="172"/>
      <c r="J42" s="174"/>
      <c r="K42" s="230"/>
    </row>
    <row r="43" spans="1:11" ht="4.5" customHeight="1">
      <c r="A43" s="179"/>
      <c r="B43" s="224"/>
      <c r="C43" s="225"/>
      <c r="D43" s="231"/>
      <c r="E43" s="228"/>
      <c r="F43" s="228"/>
      <c r="G43" s="237"/>
      <c r="H43" s="243"/>
      <c r="I43" s="239"/>
      <c r="J43" s="244"/>
      <c r="K43" s="230"/>
    </row>
    <row r="44" spans="1:11" ht="16.5" customHeight="1">
      <c r="A44" s="179"/>
      <c r="B44" s="224"/>
      <c r="C44" s="225" t="s">
        <v>236</v>
      </c>
      <c r="D44" s="226" t="s">
        <v>237</v>
      </c>
      <c r="E44" s="240"/>
      <c r="F44" s="228"/>
      <c r="G44" s="287" t="s">
        <v>238</v>
      </c>
      <c r="H44" s="288"/>
      <c r="I44" s="194" t="s">
        <v>239</v>
      </c>
      <c r="J44" s="245"/>
      <c r="K44" s="230"/>
    </row>
    <row r="45" spans="1:11" ht="4.5" customHeight="1">
      <c r="A45" s="179"/>
      <c r="B45" s="224"/>
      <c r="C45" s="225"/>
      <c r="D45" s="246"/>
      <c r="E45" s="228"/>
      <c r="F45" s="228"/>
      <c r="G45" s="247"/>
      <c r="H45" s="247"/>
      <c r="I45" s="248"/>
      <c r="J45" s="242"/>
      <c r="K45" s="230"/>
    </row>
    <row r="46" spans="1:11" ht="15" customHeight="1">
      <c r="A46" s="179"/>
      <c r="B46" s="224"/>
      <c r="C46" s="225" t="s">
        <v>240</v>
      </c>
      <c r="D46" s="226" t="s">
        <v>241</v>
      </c>
      <c r="E46" s="249"/>
      <c r="F46" s="228"/>
      <c r="G46" s="291" t="s">
        <v>242</v>
      </c>
      <c r="H46" s="291"/>
      <c r="I46" s="172"/>
      <c r="J46" s="174"/>
      <c r="K46" s="230"/>
    </row>
    <row r="47" spans="1:11" ht="4.5" customHeight="1">
      <c r="A47" s="179"/>
      <c r="B47" s="224"/>
      <c r="C47" s="237"/>
      <c r="D47" s="250"/>
      <c r="E47" s="251"/>
      <c r="F47" s="251"/>
      <c r="G47" s="291"/>
      <c r="H47" s="291"/>
      <c r="I47" s="173"/>
      <c r="J47" s="252"/>
      <c r="K47" s="230"/>
    </row>
    <row r="48" spans="1:11" ht="24.75" customHeight="1">
      <c r="A48" s="179"/>
      <c r="B48" s="224"/>
      <c r="C48" s="253" t="s">
        <v>243</v>
      </c>
      <c r="D48" s="226" t="s">
        <v>244</v>
      </c>
      <c r="E48" s="254"/>
      <c r="F48" s="251"/>
      <c r="G48" s="291"/>
      <c r="H48" s="291"/>
      <c r="I48" s="194" t="s">
        <v>245</v>
      </c>
      <c r="J48" s="255"/>
      <c r="K48" s="230"/>
    </row>
    <row r="49" spans="1:11" ht="6.75" customHeight="1">
      <c r="A49" s="179"/>
      <c r="B49" s="256"/>
      <c r="C49" s="257"/>
      <c r="D49" s="257"/>
      <c r="E49" s="257"/>
      <c r="F49" s="257"/>
      <c r="G49" s="257"/>
      <c r="H49" s="257"/>
      <c r="I49" s="258"/>
      <c r="J49" s="252"/>
      <c r="K49" s="230"/>
    </row>
    <row r="50" spans="1:11" ht="3.75" customHeight="1">
      <c r="A50" s="179"/>
      <c r="B50" s="247"/>
      <c r="C50" s="247"/>
      <c r="D50" s="247"/>
      <c r="E50" s="247"/>
      <c r="F50" s="247"/>
      <c r="G50" s="247"/>
      <c r="H50" s="247"/>
      <c r="I50" s="247"/>
      <c r="J50" s="247"/>
      <c r="K50" s="230"/>
    </row>
    <row r="51" spans="1:11" ht="15" customHeight="1">
      <c r="A51" s="179"/>
      <c r="B51" s="218" t="s">
        <v>246</v>
      </c>
      <c r="C51" s="292" t="s">
        <v>247</v>
      </c>
      <c r="D51" s="293"/>
      <c r="E51" s="293"/>
      <c r="F51" s="293"/>
      <c r="G51" s="293"/>
      <c r="H51" s="293"/>
      <c r="I51" s="293"/>
      <c r="J51" s="294"/>
      <c r="K51" s="223"/>
    </row>
    <row r="52" spans="1:11" ht="6.75" customHeight="1">
      <c r="A52" s="179"/>
      <c r="B52" s="220"/>
      <c r="C52" s="221"/>
      <c r="D52" s="221"/>
      <c r="E52" s="221"/>
      <c r="F52" s="221"/>
      <c r="G52" s="221"/>
      <c r="H52" s="259"/>
      <c r="I52" s="221"/>
      <c r="J52" s="260"/>
      <c r="K52" s="223"/>
    </row>
    <row r="53" spans="1:11" ht="12.75" customHeight="1">
      <c r="A53" s="179"/>
      <c r="B53" s="295" t="s">
        <v>248</v>
      </c>
      <c r="C53" s="296"/>
      <c r="D53" s="261">
        <v>1</v>
      </c>
      <c r="E53" s="262"/>
      <c r="F53" s="221"/>
      <c r="G53" s="296" t="s">
        <v>249</v>
      </c>
      <c r="H53" s="297"/>
      <c r="I53" s="261">
        <v>2</v>
      </c>
      <c r="J53" s="263"/>
      <c r="K53" s="223"/>
    </row>
    <row r="54" spans="1:11" ht="6.75" customHeight="1">
      <c r="A54" s="179"/>
      <c r="B54" s="256"/>
      <c r="C54" s="264"/>
      <c r="D54" s="264"/>
      <c r="E54" s="265"/>
      <c r="F54" s="265"/>
      <c r="G54" s="257"/>
      <c r="H54" s="298"/>
      <c r="I54" s="298"/>
      <c r="J54" s="266"/>
      <c r="K54" s="230"/>
    </row>
    <row r="55" spans="1:11" ht="3.75" customHeight="1">
      <c r="A55" s="267"/>
      <c r="B55" s="268"/>
      <c r="C55" s="268"/>
      <c r="D55" s="268"/>
      <c r="E55" s="268"/>
      <c r="F55" s="268"/>
      <c r="G55" s="268"/>
      <c r="H55" s="268"/>
      <c r="I55" s="268"/>
      <c r="J55" s="268"/>
      <c r="K55" s="269"/>
    </row>
  </sheetData>
  <sheetProtection/>
  <mergeCells count="35">
    <mergeCell ref="G46:H48"/>
    <mergeCell ref="C51:J51"/>
    <mergeCell ref="B53:C53"/>
    <mergeCell ref="G53:H53"/>
    <mergeCell ref="H54:I54"/>
    <mergeCell ref="B29:J29"/>
    <mergeCell ref="C34:J34"/>
    <mergeCell ref="G36:H36"/>
    <mergeCell ref="G38:H38"/>
    <mergeCell ref="G40:H42"/>
    <mergeCell ref="G44:H44"/>
    <mergeCell ref="B21:E21"/>
    <mergeCell ref="B24:E24"/>
    <mergeCell ref="B25:E25"/>
    <mergeCell ref="B26:E26"/>
    <mergeCell ref="B27:H27"/>
    <mergeCell ref="B28:H28"/>
    <mergeCell ref="B14:H14"/>
    <mergeCell ref="B15:E15"/>
    <mergeCell ref="B16:E16"/>
    <mergeCell ref="B17:H17"/>
    <mergeCell ref="B18:H18"/>
    <mergeCell ref="B19:E19"/>
    <mergeCell ref="B8:H8"/>
    <mergeCell ref="B9:E9"/>
    <mergeCell ref="B10:E10"/>
    <mergeCell ref="B11:E11"/>
    <mergeCell ref="B12:H12"/>
    <mergeCell ref="B13:H13"/>
    <mergeCell ref="C2:J2"/>
    <mergeCell ref="B3:E3"/>
    <mergeCell ref="B4:E4"/>
    <mergeCell ref="B5:E5"/>
    <mergeCell ref="B6:E6"/>
    <mergeCell ref="B7:E7"/>
  </mergeCells>
  <printOptions horizontalCentered="1"/>
  <pageMargins left="0.38" right="0.35433070866141736" top="0.41" bottom="0.3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K25"/>
  <sheetViews>
    <sheetView zoomScalePageLayoutView="0" workbookViewId="0" topLeftCell="A19">
      <selection activeCell="B35" sqref="B35"/>
    </sheetView>
  </sheetViews>
  <sheetFormatPr defaultColWidth="9.140625" defaultRowHeight="12.75"/>
  <cols>
    <col min="1" max="1" width="5.7109375" style="393" customWidth="1"/>
    <col min="2" max="3" width="40.7109375" style="393" customWidth="1"/>
    <col min="4" max="4" width="11.7109375" style="393" customWidth="1"/>
    <col min="5" max="5" width="7.7109375" style="393" customWidth="1"/>
    <col min="6" max="6" width="11.7109375" style="393" customWidth="1"/>
    <col min="7" max="8" width="7.7109375" style="393" customWidth="1"/>
    <col min="9" max="9" width="11.7109375" style="393" customWidth="1"/>
    <col min="10" max="10" width="7.7109375" style="393" customWidth="1"/>
    <col min="11" max="11" width="11.7109375" style="393" customWidth="1"/>
    <col min="12" max="16384" width="9.140625" style="393" customWidth="1"/>
  </cols>
  <sheetData>
    <row r="1" spans="1:11" ht="19.5" customHeight="1">
      <c r="A1" s="372" t="s">
        <v>250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9.5" customHeight="1">
      <c r="A2" s="373" t="s">
        <v>146</v>
      </c>
      <c r="B2" s="374" t="s">
        <v>147</v>
      </c>
      <c r="C2" s="375"/>
      <c r="D2" s="376"/>
      <c r="E2" s="377" t="s">
        <v>165</v>
      </c>
      <c r="F2" s="378"/>
      <c r="G2" s="378"/>
      <c r="H2" s="378"/>
      <c r="I2" s="378"/>
      <c r="J2" s="378"/>
      <c r="K2" s="379"/>
    </row>
    <row r="3" spans="1:11" ht="27" customHeight="1">
      <c r="A3" s="380"/>
      <c r="B3" s="381" t="s">
        <v>148</v>
      </c>
      <c r="C3" s="382" t="s">
        <v>149</v>
      </c>
      <c r="D3" s="383" t="s">
        <v>150</v>
      </c>
      <c r="E3" s="384" t="s">
        <v>151</v>
      </c>
      <c r="F3" s="385"/>
      <c r="G3" s="373" t="s">
        <v>152</v>
      </c>
      <c r="H3" s="384" t="s">
        <v>153</v>
      </c>
      <c r="I3" s="385"/>
      <c r="J3" s="384" t="s">
        <v>154</v>
      </c>
      <c r="K3" s="376"/>
    </row>
    <row r="4" spans="1:11" ht="19.5" customHeight="1">
      <c r="A4" s="386"/>
      <c r="B4" s="387"/>
      <c r="C4" s="388"/>
      <c r="D4" s="389"/>
      <c r="E4" s="390" t="s">
        <v>155</v>
      </c>
      <c r="F4" s="391" t="s">
        <v>156</v>
      </c>
      <c r="G4" s="386"/>
      <c r="H4" s="390" t="s">
        <v>155</v>
      </c>
      <c r="I4" s="391" t="s">
        <v>156</v>
      </c>
      <c r="J4" s="390" t="s">
        <v>155</v>
      </c>
      <c r="K4" s="392" t="s">
        <v>156</v>
      </c>
    </row>
    <row r="5" spans="1:11" ht="30" customHeight="1">
      <c r="A5" s="394"/>
      <c r="B5" s="395"/>
      <c r="C5" s="396"/>
      <c r="D5" s="397"/>
      <c r="E5" s="398"/>
      <c r="F5" s="399"/>
      <c r="G5" s="400"/>
      <c r="H5" s="398"/>
      <c r="I5" s="399"/>
      <c r="J5" s="398"/>
      <c r="K5" s="401"/>
    </row>
    <row r="6" spans="1:11" ht="30" customHeight="1">
      <c r="A6" s="402"/>
      <c r="B6" s="403"/>
      <c r="C6" s="404"/>
      <c r="D6" s="405"/>
      <c r="E6" s="406"/>
      <c r="F6" s="407"/>
      <c r="G6" s="408"/>
      <c r="H6" s="406"/>
      <c r="I6" s="407"/>
      <c r="J6" s="406"/>
      <c r="K6" s="409"/>
    </row>
    <row r="7" spans="1:11" ht="30" customHeight="1">
      <c r="A7" s="402"/>
      <c r="B7" s="403"/>
      <c r="C7" s="404"/>
      <c r="D7" s="405"/>
      <c r="E7" s="410"/>
      <c r="F7" s="407"/>
      <c r="G7" s="408"/>
      <c r="H7" s="406"/>
      <c r="I7" s="407"/>
      <c r="J7" s="406"/>
      <c r="K7" s="409"/>
    </row>
    <row r="8" spans="1:11" ht="30" customHeight="1">
      <c r="A8" s="402"/>
      <c r="B8" s="403"/>
      <c r="C8" s="411"/>
      <c r="D8" s="405"/>
      <c r="E8" s="406"/>
      <c r="F8" s="407"/>
      <c r="G8" s="408"/>
      <c r="H8" s="406"/>
      <c r="I8" s="407"/>
      <c r="J8" s="406"/>
      <c r="K8" s="409"/>
    </row>
    <row r="9" spans="1:11" ht="30" customHeight="1">
      <c r="A9" s="402"/>
      <c r="B9" s="403"/>
      <c r="C9" s="404"/>
      <c r="D9" s="405"/>
      <c r="E9" s="406"/>
      <c r="F9" s="407"/>
      <c r="G9" s="408"/>
      <c r="H9" s="406"/>
      <c r="I9" s="407"/>
      <c r="J9" s="406"/>
      <c r="K9" s="409"/>
    </row>
    <row r="10" spans="1:11" ht="30" customHeight="1">
      <c r="A10" s="402"/>
      <c r="B10" s="403"/>
      <c r="C10" s="404"/>
      <c r="D10" s="405"/>
      <c r="E10" s="406"/>
      <c r="F10" s="407"/>
      <c r="G10" s="408"/>
      <c r="H10" s="406"/>
      <c r="I10" s="407"/>
      <c r="J10" s="406"/>
      <c r="K10" s="409"/>
    </row>
    <row r="11" spans="1:11" ht="30" customHeight="1">
      <c r="A11" s="402"/>
      <c r="B11" s="403"/>
      <c r="C11" s="404"/>
      <c r="D11" s="405"/>
      <c r="E11" s="406"/>
      <c r="F11" s="407"/>
      <c r="G11" s="408"/>
      <c r="H11" s="406"/>
      <c r="I11" s="407"/>
      <c r="J11" s="406"/>
      <c r="K11" s="409"/>
    </row>
    <row r="12" spans="1:11" ht="30" customHeight="1">
      <c r="A12" s="402"/>
      <c r="B12" s="403"/>
      <c r="C12" s="404"/>
      <c r="D12" s="405"/>
      <c r="E12" s="406"/>
      <c r="F12" s="407"/>
      <c r="G12" s="408"/>
      <c r="H12" s="406"/>
      <c r="I12" s="407"/>
      <c r="J12" s="406"/>
      <c r="K12" s="409"/>
    </row>
    <row r="13" spans="1:11" ht="30" customHeight="1">
      <c r="A13" s="402"/>
      <c r="B13" s="412"/>
      <c r="C13" s="413"/>
      <c r="D13" s="405"/>
      <c r="E13" s="406"/>
      <c r="F13" s="407"/>
      <c r="G13" s="408"/>
      <c r="H13" s="406"/>
      <c r="I13" s="407"/>
      <c r="J13" s="406"/>
      <c r="K13" s="409"/>
    </row>
    <row r="14" spans="1:11" ht="30" customHeight="1">
      <c r="A14" s="402"/>
      <c r="B14" s="403"/>
      <c r="C14" s="411"/>
      <c r="D14" s="405"/>
      <c r="E14" s="406"/>
      <c r="F14" s="407"/>
      <c r="G14" s="408"/>
      <c r="H14" s="406"/>
      <c r="I14" s="407"/>
      <c r="J14" s="406"/>
      <c r="K14" s="409"/>
    </row>
    <row r="15" spans="1:11" ht="30" customHeight="1">
      <c r="A15" s="402"/>
      <c r="B15" s="403"/>
      <c r="C15" s="411"/>
      <c r="D15" s="405"/>
      <c r="E15" s="406"/>
      <c r="F15" s="407"/>
      <c r="G15" s="408"/>
      <c r="H15" s="406"/>
      <c r="I15" s="407"/>
      <c r="J15" s="406"/>
      <c r="K15" s="409"/>
    </row>
    <row r="16" spans="1:11" ht="30" customHeight="1">
      <c r="A16" s="402"/>
      <c r="B16" s="403"/>
      <c r="C16" s="404"/>
      <c r="D16" s="405"/>
      <c r="E16" s="406"/>
      <c r="F16" s="407"/>
      <c r="G16" s="408"/>
      <c r="H16" s="410"/>
      <c r="I16" s="407"/>
      <c r="J16" s="406"/>
      <c r="K16" s="409"/>
    </row>
    <row r="17" spans="1:11" ht="30" customHeight="1">
      <c r="A17" s="402"/>
      <c r="B17" s="404"/>
      <c r="C17" s="414"/>
      <c r="D17" s="405"/>
      <c r="E17" s="406"/>
      <c r="F17" s="407"/>
      <c r="G17" s="408"/>
      <c r="H17" s="406"/>
      <c r="I17" s="407"/>
      <c r="J17" s="406"/>
      <c r="K17" s="409"/>
    </row>
    <row r="18" spans="1:11" ht="30" customHeight="1">
      <c r="A18" s="402"/>
      <c r="B18" s="412"/>
      <c r="C18" s="415"/>
      <c r="D18" s="405"/>
      <c r="E18" s="406"/>
      <c r="F18" s="407"/>
      <c r="G18" s="408"/>
      <c r="H18" s="406"/>
      <c r="I18" s="407"/>
      <c r="J18" s="406"/>
      <c r="K18" s="409"/>
    </row>
    <row r="19" spans="1:11" ht="30" customHeight="1">
      <c r="A19" s="402"/>
      <c r="B19" s="403"/>
      <c r="C19" s="416"/>
      <c r="D19" s="405"/>
      <c r="E19" s="406"/>
      <c r="F19" s="407"/>
      <c r="G19" s="417"/>
      <c r="H19" s="406"/>
      <c r="I19" s="407"/>
      <c r="J19" s="406"/>
      <c r="K19" s="409"/>
    </row>
    <row r="20" spans="1:11" ht="30" customHeight="1">
      <c r="A20" s="402"/>
      <c r="B20" s="403"/>
      <c r="C20" s="404"/>
      <c r="D20" s="405"/>
      <c r="E20" s="406"/>
      <c r="F20" s="407"/>
      <c r="G20" s="408"/>
      <c r="H20" s="406"/>
      <c r="I20" s="407"/>
      <c r="J20" s="406"/>
      <c r="K20" s="409"/>
    </row>
    <row r="21" spans="1:11" ht="30" customHeight="1">
      <c r="A21" s="402"/>
      <c r="B21" s="403"/>
      <c r="C21" s="411"/>
      <c r="D21" s="405"/>
      <c r="E21" s="406"/>
      <c r="F21" s="407"/>
      <c r="G21" s="408"/>
      <c r="H21" s="406"/>
      <c r="I21" s="407"/>
      <c r="J21" s="406"/>
      <c r="K21" s="409"/>
    </row>
    <row r="22" spans="1:11" ht="30" customHeight="1">
      <c r="A22" s="402"/>
      <c r="B22" s="403"/>
      <c r="C22" s="411"/>
      <c r="D22" s="405"/>
      <c r="E22" s="406"/>
      <c r="F22" s="407"/>
      <c r="G22" s="408"/>
      <c r="H22" s="406"/>
      <c r="I22" s="407"/>
      <c r="J22" s="406"/>
      <c r="K22" s="409"/>
    </row>
    <row r="23" spans="1:11" ht="30" customHeight="1">
      <c r="A23" s="418"/>
      <c r="B23" s="403"/>
      <c r="C23" s="411"/>
      <c r="D23" s="419"/>
      <c r="E23" s="420"/>
      <c r="F23" s="421"/>
      <c r="G23" s="422"/>
      <c r="H23" s="420"/>
      <c r="I23" s="407"/>
      <c r="J23" s="420"/>
      <c r="K23" s="409"/>
    </row>
    <row r="24" spans="1:11" ht="19.5" customHeight="1">
      <c r="A24" s="423"/>
      <c r="B24" s="424"/>
      <c r="C24" s="425" t="s">
        <v>157</v>
      </c>
      <c r="D24" s="426"/>
      <c r="E24" s="427"/>
      <c r="F24" s="428">
        <f>SUM(F5:F23)</f>
        <v>0</v>
      </c>
      <c r="G24" s="429"/>
      <c r="H24" s="430"/>
      <c r="I24" s="426">
        <f>SUM(I5:I23)</f>
        <v>0</v>
      </c>
      <c r="J24" s="431"/>
      <c r="K24" s="428">
        <f>SUM(K5:K23)</f>
        <v>0</v>
      </c>
    </row>
    <row r="25" spans="1:11" ht="19.5" customHeight="1">
      <c r="A25" s="432"/>
      <c r="B25" s="433" t="s">
        <v>158</v>
      </c>
      <c r="C25" s="434"/>
      <c r="D25" s="435"/>
      <c r="E25" s="436"/>
      <c r="F25" s="437"/>
      <c r="G25" s="438"/>
      <c r="H25" s="439"/>
      <c r="I25" s="435"/>
      <c r="J25" s="439"/>
      <c r="K25" s="428">
        <f>K24-I24</f>
        <v>0</v>
      </c>
    </row>
  </sheetData>
  <sheetProtection/>
  <mergeCells count="12">
    <mergeCell ref="G3:G4"/>
    <mergeCell ref="H3:I3"/>
    <mergeCell ref="A1:K1"/>
    <mergeCell ref="J3:K3"/>
    <mergeCell ref="B25:C25"/>
    <mergeCell ref="A2:A4"/>
    <mergeCell ref="B2:D2"/>
    <mergeCell ref="E2:K2"/>
    <mergeCell ref="B3:B4"/>
    <mergeCell ref="C3:C4"/>
    <mergeCell ref="D3:D4"/>
    <mergeCell ref="E3:F3"/>
  </mergeCells>
  <printOptions horizontalCentered="1"/>
  <pageMargins left="0.1968503937007874" right="0.2" top="0.83" bottom="0.42" header="0.15748031496062992" footer="0.25"/>
  <pageSetup horizontalDpi="600" verticalDpi="600" orientation="landscape" paperSize="9" scale="95" r:id="rId1"/>
  <headerFooter alignWithMargins="0">
    <oddFooter>&amp;L&amp;9&amp;P/&amp;N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V80"/>
  <sheetViews>
    <sheetView zoomScale="110" zoomScaleNormal="110" zoomScalePageLayoutView="0" workbookViewId="0" topLeftCell="A1">
      <selection activeCell="M83" sqref="M83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1.421875" style="0" customWidth="1"/>
    <col min="4" max="4" width="19.00390625" style="0" customWidth="1"/>
    <col min="5" max="5" width="1.7109375" style="0" customWidth="1"/>
    <col min="6" max="6" width="4.140625" style="0" customWidth="1"/>
    <col min="7" max="8" width="1.7109375" style="0" customWidth="1"/>
    <col min="9" max="9" width="4.140625" style="0" customWidth="1"/>
    <col min="10" max="10" width="1.7109375" style="0" customWidth="1"/>
    <col min="11" max="11" width="13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4.140625" style="0" customWidth="1"/>
    <col min="16" max="16" width="1.7109375" style="0" customWidth="1"/>
    <col min="17" max="17" width="17.7109375" style="0" customWidth="1"/>
    <col min="18" max="18" width="1.7109375" style="0" customWidth="1"/>
  </cols>
  <sheetData>
    <row r="1" spans="1:18" ht="9.75" customHeight="1">
      <c r="A1" s="107"/>
      <c r="B1" s="108"/>
      <c r="C1" s="364" t="s">
        <v>91</v>
      </c>
      <c r="D1" s="365"/>
      <c r="E1" s="109"/>
      <c r="F1" s="357" t="s">
        <v>75</v>
      </c>
      <c r="G1" s="357"/>
      <c r="H1" s="357"/>
      <c r="I1" s="357"/>
      <c r="J1" s="357"/>
      <c r="K1" s="357"/>
      <c r="L1" s="357"/>
      <c r="M1" s="357"/>
      <c r="N1" s="110"/>
      <c r="O1" s="111" t="s">
        <v>101</v>
      </c>
      <c r="P1" s="348" t="s">
        <v>96</v>
      </c>
      <c r="Q1" s="349"/>
      <c r="R1" s="350"/>
    </row>
    <row r="2" spans="1:18" ht="9.75" customHeight="1">
      <c r="A2" s="114"/>
      <c r="B2" s="115"/>
      <c r="C2" s="115"/>
      <c r="D2" s="25"/>
      <c r="E2" s="116"/>
      <c r="F2" s="357"/>
      <c r="G2" s="357"/>
      <c r="H2" s="357"/>
      <c r="I2" s="357"/>
      <c r="J2" s="357"/>
      <c r="K2" s="357"/>
      <c r="L2" s="357"/>
      <c r="M2" s="357"/>
      <c r="N2" s="117"/>
      <c r="O2" s="118"/>
      <c r="P2" s="117"/>
      <c r="Q2" s="117"/>
      <c r="R2" s="119"/>
    </row>
    <row r="3" spans="1:18" ht="9.75" customHeight="1">
      <c r="A3" s="114"/>
      <c r="B3" s="115"/>
      <c r="C3" s="115"/>
      <c r="D3" s="120"/>
      <c r="E3" s="121"/>
      <c r="F3" s="117"/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9"/>
    </row>
    <row r="4" spans="1:18" ht="9.75" customHeight="1">
      <c r="A4" s="114"/>
      <c r="B4" s="115"/>
      <c r="C4" s="115"/>
      <c r="D4" s="119"/>
      <c r="E4" s="115"/>
      <c r="F4" s="363" t="s">
        <v>163</v>
      </c>
      <c r="G4" s="363"/>
      <c r="H4" s="363"/>
      <c r="I4" s="363"/>
      <c r="J4" s="363"/>
      <c r="K4" s="363"/>
      <c r="L4" s="115"/>
      <c r="M4" s="115"/>
      <c r="N4" s="115"/>
      <c r="O4" s="118"/>
      <c r="P4" s="115"/>
      <c r="Q4" s="115"/>
      <c r="R4" s="119"/>
    </row>
    <row r="5" spans="1:18" ht="9.75" customHeight="1">
      <c r="A5" s="122"/>
      <c r="B5" s="358" t="s">
        <v>103</v>
      </c>
      <c r="C5" s="358"/>
      <c r="D5" s="359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23"/>
      <c r="P5" s="124"/>
      <c r="Q5" s="124"/>
      <c r="R5" s="125"/>
    </row>
    <row r="6" spans="1:19" ht="6.7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09"/>
      <c r="P6" s="115"/>
      <c r="Q6" s="115"/>
      <c r="R6" s="115"/>
      <c r="S6" s="1"/>
    </row>
    <row r="7" spans="1:18" ht="9.75" customHeight="1">
      <c r="A7" s="307" t="s">
        <v>102</v>
      </c>
      <c r="B7" s="366" t="s">
        <v>104</v>
      </c>
      <c r="C7" s="367"/>
      <c r="D7" s="368"/>
      <c r="E7" s="103"/>
      <c r="F7" s="126" t="s">
        <v>105</v>
      </c>
      <c r="G7" s="351" t="s">
        <v>106</v>
      </c>
      <c r="H7" s="352"/>
      <c r="I7" s="352"/>
      <c r="J7" s="352"/>
      <c r="K7" s="353"/>
      <c r="L7" s="127"/>
      <c r="M7" s="128"/>
      <c r="N7" s="128"/>
      <c r="O7" s="126" t="s">
        <v>100</v>
      </c>
      <c r="P7" s="360" t="s">
        <v>95</v>
      </c>
      <c r="Q7" s="361"/>
      <c r="R7" s="362"/>
    </row>
    <row r="8" spans="1:18" ht="9.75" customHeight="1">
      <c r="A8" s="308"/>
      <c r="B8" s="369"/>
      <c r="C8" s="370"/>
      <c r="D8" s="371"/>
      <c r="E8" s="103"/>
      <c r="F8" s="129"/>
      <c r="G8" s="130"/>
      <c r="H8" s="130"/>
      <c r="I8" s="130"/>
      <c r="J8" s="130"/>
      <c r="K8" s="130"/>
      <c r="L8" s="130"/>
      <c r="M8" s="130"/>
      <c r="N8" s="130"/>
      <c r="O8" s="131"/>
      <c r="P8" s="130"/>
      <c r="Q8" s="130"/>
      <c r="R8" s="132"/>
    </row>
    <row r="9" spans="1:18" ht="9.75" customHeight="1">
      <c r="A9" s="62"/>
      <c r="B9" s="54"/>
      <c r="C9" s="54"/>
      <c r="D9" s="133"/>
      <c r="E9" s="116"/>
      <c r="F9" s="129"/>
      <c r="G9" s="130"/>
      <c r="H9" s="130"/>
      <c r="I9" s="130"/>
      <c r="J9" s="130"/>
      <c r="K9" s="130"/>
      <c r="L9" s="130"/>
      <c r="M9" s="130"/>
      <c r="N9" s="130"/>
      <c r="O9" s="131"/>
      <c r="P9" s="130"/>
      <c r="Q9" s="130"/>
      <c r="R9" s="132"/>
    </row>
    <row r="10" spans="1:18" ht="9.75" customHeight="1">
      <c r="A10" s="348" t="s">
        <v>97</v>
      </c>
      <c r="B10" s="349"/>
      <c r="C10" s="349"/>
      <c r="D10" s="350"/>
      <c r="E10" s="130"/>
      <c r="F10" s="129"/>
      <c r="G10" s="130"/>
      <c r="H10" s="130"/>
      <c r="I10" s="130"/>
      <c r="J10" s="130"/>
      <c r="K10" s="130"/>
      <c r="L10" s="130"/>
      <c r="M10" s="130"/>
      <c r="N10" s="130"/>
      <c r="O10" s="131"/>
      <c r="P10" s="130"/>
      <c r="Q10" s="130"/>
      <c r="R10" s="132"/>
    </row>
    <row r="11" spans="1:18" ht="9.75" customHeight="1">
      <c r="A11" s="134"/>
      <c r="B11" s="135"/>
      <c r="C11" s="135"/>
      <c r="D11" s="136"/>
      <c r="E11" s="130"/>
      <c r="F11" s="129"/>
      <c r="G11" s="130"/>
      <c r="H11" s="130"/>
      <c r="I11" s="130"/>
      <c r="J11" s="130"/>
      <c r="K11" s="130"/>
      <c r="L11" s="130"/>
      <c r="M11" s="130"/>
      <c r="N11" s="130"/>
      <c r="O11" s="134"/>
      <c r="P11" s="135"/>
      <c r="Q11" s="135"/>
      <c r="R11" s="136"/>
    </row>
    <row r="12" spans="1:20" ht="15" customHeight="1">
      <c r="A12" s="54"/>
      <c r="B12" s="54"/>
      <c r="C12" s="54"/>
      <c r="D12" s="54"/>
      <c r="E12" s="54"/>
      <c r="F12" s="29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1"/>
      <c r="T12" s="1"/>
    </row>
    <row r="13" spans="1:18" ht="9.75" customHeight="1">
      <c r="A13" s="126" t="s">
        <v>76</v>
      </c>
      <c r="B13" s="351" t="s">
        <v>109</v>
      </c>
      <c r="C13" s="352"/>
      <c r="D13" s="353"/>
      <c r="E13" s="137"/>
      <c r="F13" s="126" t="s">
        <v>108</v>
      </c>
      <c r="G13" s="351" t="s">
        <v>110</v>
      </c>
      <c r="H13" s="352"/>
      <c r="I13" s="352"/>
      <c r="J13" s="352"/>
      <c r="K13" s="353"/>
      <c r="L13" s="127"/>
      <c r="M13" s="126" t="s">
        <v>77</v>
      </c>
      <c r="N13" s="351" t="s">
        <v>111</v>
      </c>
      <c r="O13" s="352"/>
      <c r="P13" s="352"/>
      <c r="Q13" s="352"/>
      <c r="R13" s="353"/>
    </row>
    <row r="14" spans="1:18" ht="9.75" customHeight="1">
      <c r="A14" s="105"/>
      <c r="B14" s="138"/>
      <c r="C14" s="138"/>
      <c r="D14" s="75"/>
      <c r="E14" s="139"/>
      <c r="F14" s="106"/>
      <c r="G14" s="141"/>
      <c r="H14" s="141"/>
      <c r="I14" s="141"/>
      <c r="J14" s="141"/>
      <c r="K14" s="142"/>
      <c r="L14" s="140"/>
      <c r="M14" s="106"/>
      <c r="N14" s="141"/>
      <c r="O14" s="141"/>
      <c r="P14" s="141"/>
      <c r="Q14" s="141"/>
      <c r="R14" s="142"/>
    </row>
    <row r="15" spans="1:18" ht="9.75" customHeight="1">
      <c r="A15" s="143"/>
      <c r="B15" s="74"/>
      <c r="C15" s="74"/>
      <c r="D15" s="75"/>
      <c r="E15" s="54"/>
      <c r="F15" s="348"/>
      <c r="G15" s="349"/>
      <c r="H15" s="349"/>
      <c r="I15" s="349"/>
      <c r="J15" s="349"/>
      <c r="K15" s="350"/>
      <c r="L15" s="116"/>
      <c r="M15" s="144"/>
      <c r="N15" s="112"/>
      <c r="O15" s="112"/>
      <c r="P15" s="112"/>
      <c r="Q15" s="112"/>
      <c r="R15" s="113"/>
    </row>
    <row r="16" spans="1:19" ht="6.75" customHeight="1">
      <c r="A16" s="40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1"/>
    </row>
    <row r="17" spans="1:18" ht="9.75" customHeight="1">
      <c r="A17" s="111" t="s">
        <v>78</v>
      </c>
      <c r="B17" s="354" t="s">
        <v>112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6"/>
    </row>
    <row r="18" spans="1:18" ht="9.75" customHeight="1">
      <c r="A18" s="104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 t="s">
        <v>117</v>
      </c>
      <c r="P18" s="145"/>
      <c r="Q18" s="140"/>
      <c r="R18" s="146"/>
    </row>
    <row r="19" spans="1:18" ht="9.75" customHeight="1">
      <c r="A19" s="104"/>
      <c r="B19" s="337" t="s">
        <v>118</v>
      </c>
      <c r="C19" s="337"/>
      <c r="D19" s="337"/>
      <c r="E19" s="337"/>
      <c r="F19" s="337"/>
      <c r="G19" s="337"/>
      <c r="H19" s="337"/>
      <c r="I19" s="337"/>
      <c r="J19" s="337"/>
      <c r="K19" s="140"/>
      <c r="L19" s="140"/>
      <c r="M19" s="140"/>
      <c r="N19" s="140"/>
      <c r="O19" s="140"/>
      <c r="P19" s="140"/>
      <c r="Q19" s="140"/>
      <c r="R19" s="146"/>
    </row>
    <row r="20" spans="1:18" ht="9.75" customHeight="1">
      <c r="A20" s="147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48" t="s">
        <v>119</v>
      </c>
      <c r="P20" s="149"/>
      <c r="Q20" s="138"/>
      <c r="R20" s="150"/>
    </row>
    <row r="21" spans="1:22" ht="6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"/>
      <c r="T21" s="1"/>
      <c r="U21" s="1"/>
      <c r="V21" s="1"/>
    </row>
    <row r="22" spans="1:18" ht="12.75" customHeight="1">
      <c r="A22" s="151" t="s">
        <v>120</v>
      </c>
      <c r="B22" s="324" t="s">
        <v>116</v>
      </c>
      <c r="C22" s="324"/>
      <c r="D22" s="325"/>
      <c r="E22" s="321" t="s">
        <v>79</v>
      </c>
      <c r="F22" s="322"/>
      <c r="G22" s="322"/>
      <c r="H22" s="322"/>
      <c r="I22" s="322"/>
      <c r="J22" s="322"/>
      <c r="K22" s="322"/>
      <c r="L22" s="323"/>
      <c r="M22" s="26"/>
      <c r="N22" s="345" t="s">
        <v>80</v>
      </c>
      <c r="O22" s="346"/>
      <c r="P22" s="346"/>
      <c r="Q22" s="346"/>
      <c r="R22" s="347"/>
    </row>
    <row r="23" spans="1:18" ht="15" customHeight="1">
      <c r="A23" s="27"/>
      <c r="B23" s="326"/>
      <c r="C23" s="326"/>
      <c r="D23" s="327"/>
      <c r="E23" s="28"/>
      <c r="F23" s="29"/>
      <c r="G23" s="29"/>
      <c r="H23" s="29"/>
      <c r="I23" s="30"/>
      <c r="J23" s="30"/>
      <c r="K23" s="29"/>
      <c r="L23" s="31"/>
      <c r="M23" s="29"/>
      <c r="N23" s="32"/>
      <c r="O23" s="33"/>
      <c r="P23" s="33"/>
      <c r="Q23" s="33"/>
      <c r="R23" s="31"/>
    </row>
    <row r="24" spans="1:18" ht="12.75" customHeight="1">
      <c r="A24" s="328" t="s">
        <v>92</v>
      </c>
      <c r="B24" s="329"/>
      <c r="C24" s="329"/>
      <c r="D24" s="330"/>
      <c r="E24" s="34"/>
      <c r="F24" s="35">
        <v>1</v>
      </c>
      <c r="G24" s="30"/>
      <c r="H24" s="30"/>
      <c r="I24" s="30"/>
      <c r="J24" s="30"/>
      <c r="K24" s="36"/>
      <c r="L24" s="37"/>
      <c r="M24" s="29"/>
      <c r="N24" s="38"/>
      <c r="O24" s="39">
        <v>2</v>
      </c>
      <c r="P24" s="40"/>
      <c r="Q24" s="41"/>
      <c r="R24" s="42"/>
    </row>
    <row r="25" spans="1:18" ht="4.5" customHeight="1">
      <c r="A25" s="43"/>
      <c r="B25" s="44"/>
      <c r="C25" s="44"/>
      <c r="D25" s="45"/>
      <c r="E25" s="46"/>
      <c r="F25" s="47"/>
      <c r="G25" s="40"/>
      <c r="H25" s="40"/>
      <c r="I25" s="40"/>
      <c r="J25" s="40"/>
      <c r="K25" s="48"/>
      <c r="L25" s="49"/>
      <c r="M25" s="29"/>
      <c r="N25" s="38"/>
      <c r="O25" s="47"/>
      <c r="P25" s="40"/>
      <c r="Q25" s="50"/>
      <c r="R25" s="42"/>
    </row>
    <row r="26" spans="1:18" ht="12.75" customHeight="1">
      <c r="A26" s="328" t="s">
        <v>93</v>
      </c>
      <c r="B26" s="329"/>
      <c r="C26" s="329"/>
      <c r="D26" s="330"/>
      <c r="E26" s="34"/>
      <c r="F26" s="39">
        <v>5</v>
      </c>
      <c r="G26" s="40"/>
      <c r="H26" s="40"/>
      <c r="I26" s="40"/>
      <c r="J26" s="40"/>
      <c r="K26" s="51"/>
      <c r="L26" s="49"/>
      <c r="M26" s="29"/>
      <c r="N26" s="38"/>
      <c r="O26" s="39">
        <v>6</v>
      </c>
      <c r="P26" s="40"/>
      <c r="Q26" s="41"/>
      <c r="R26" s="42"/>
    </row>
    <row r="27" spans="1:18" ht="4.5" customHeight="1">
      <c r="A27" s="43"/>
      <c r="B27" s="44"/>
      <c r="C27" s="44"/>
      <c r="D27" s="45"/>
      <c r="E27" s="46"/>
      <c r="F27" s="47"/>
      <c r="G27" s="40"/>
      <c r="H27" s="40"/>
      <c r="I27" s="40"/>
      <c r="J27" s="40"/>
      <c r="K27" s="48"/>
      <c r="L27" s="49"/>
      <c r="M27" s="29"/>
      <c r="N27" s="38"/>
      <c r="O27" s="47"/>
      <c r="P27" s="40"/>
      <c r="Q27" s="50"/>
      <c r="R27" s="42"/>
    </row>
    <row r="28" spans="1:18" ht="12.75" customHeight="1">
      <c r="A28" s="328" t="s">
        <v>94</v>
      </c>
      <c r="B28" s="329"/>
      <c r="C28" s="329"/>
      <c r="D28" s="330"/>
      <c r="E28" s="34"/>
      <c r="F28" s="39">
        <v>3</v>
      </c>
      <c r="G28" s="40"/>
      <c r="H28" s="40"/>
      <c r="I28" s="40"/>
      <c r="J28" s="40"/>
      <c r="K28" s="51"/>
      <c r="L28" s="49"/>
      <c r="M28" s="29"/>
      <c r="N28" s="38"/>
      <c r="O28" s="39">
        <v>4</v>
      </c>
      <c r="P28" s="40"/>
      <c r="Q28" s="41"/>
      <c r="R28" s="42"/>
    </row>
    <row r="29" spans="1:18" ht="4.5" customHeight="1">
      <c r="A29" s="52"/>
      <c r="B29" s="53"/>
      <c r="C29" s="53"/>
      <c r="D29" s="54"/>
      <c r="E29" s="38"/>
      <c r="F29" s="47"/>
      <c r="G29" s="40"/>
      <c r="H29" s="40"/>
      <c r="I29" s="40"/>
      <c r="J29" s="40"/>
      <c r="K29" s="48"/>
      <c r="L29" s="49"/>
      <c r="M29" s="29"/>
      <c r="N29" s="38"/>
      <c r="O29" s="47"/>
      <c r="P29" s="29"/>
      <c r="Q29" s="50"/>
      <c r="R29" s="42"/>
    </row>
    <row r="30" spans="1:18" ht="11.25" customHeight="1">
      <c r="A30" s="342" t="s">
        <v>107</v>
      </c>
      <c r="B30" s="343"/>
      <c r="C30" s="340" t="s">
        <v>143</v>
      </c>
      <c r="D30" s="341"/>
      <c r="E30" s="38"/>
      <c r="F30" s="47"/>
      <c r="G30" s="40"/>
      <c r="H30" s="40"/>
      <c r="I30" s="40"/>
      <c r="J30" s="40"/>
      <c r="K30" s="48"/>
      <c r="L30" s="49"/>
      <c r="M30" s="29"/>
      <c r="N30" s="38"/>
      <c r="O30" s="47"/>
      <c r="P30" s="29"/>
      <c r="Q30" s="50"/>
      <c r="R30" s="42"/>
    </row>
    <row r="31" spans="1:18" ht="12.75" customHeight="1">
      <c r="A31" s="344"/>
      <c r="B31" s="343"/>
      <c r="C31" s="340"/>
      <c r="D31" s="341"/>
      <c r="E31" s="55"/>
      <c r="F31" s="39">
        <v>7</v>
      </c>
      <c r="G31" s="40"/>
      <c r="H31" s="40"/>
      <c r="I31" s="40"/>
      <c r="J31" s="40"/>
      <c r="K31" s="51"/>
      <c r="L31" s="49"/>
      <c r="M31" s="29"/>
      <c r="N31" s="38"/>
      <c r="O31" s="47"/>
      <c r="P31" s="29"/>
      <c r="Q31" s="50"/>
      <c r="R31" s="42"/>
    </row>
    <row r="32" spans="1:18" ht="4.5" customHeight="1">
      <c r="A32" s="344"/>
      <c r="B32" s="343"/>
      <c r="C32" s="155"/>
      <c r="D32" s="154"/>
      <c r="E32" s="55"/>
      <c r="F32" s="47"/>
      <c r="G32" s="40"/>
      <c r="H32" s="40"/>
      <c r="I32" s="40"/>
      <c r="J32" s="40"/>
      <c r="K32" s="48"/>
      <c r="L32" s="49"/>
      <c r="M32" s="29"/>
      <c r="N32" s="38"/>
      <c r="O32" s="47"/>
      <c r="P32" s="29"/>
      <c r="Q32" s="50"/>
      <c r="R32" s="42"/>
    </row>
    <row r="33" spans="1:18" ht="12.75" customHeight="1">
      <c r="A33" s="344"/>
      <c r="B33" s="343"/>
      <c r="C33" s="340" t="s">
        <v>81</v>
      </c>
      <c r="D33" s="341"/>
      <c r="E33" s="56"/>
      <c r="F33" s="39">
        <v>8</v>
      </c>
      <c r="G33" s="40"/>
      <c r="H33" s="40"/>
      <c r="I33" s="40"/>
      <c r="J33" s="40"/>
      <c r="K33" s="51"/>
      <c r="L33" s="49"/>
      <c r="M33" s="29"/>
      <c r="N33" s="38"/>
      <c r="O33" s="47"/>
      <c r="P33" s="29"/>
      <c r="Q33" s="50"/>
      <c r="R33" s="42"/>
    </row>
    <row r="34" spans="1:18" ht="4.5" customHeight="1">
      <c r="A34" s="344"/>
      <c r="B34" s="343"/>
      <c r="C34" s="155"/>
      <c r="D34" s="154"/>
      <c r="E34" s="55"/>
      <c r="F34" s="47"/>
      <c r="G34" s="40"/>
      <c r="H34" s="40"/>
      <c r="I34" s="40"/>
      <c r="J34" s="40"/>
      <c r="K34" s="48"/>
      <c r="L34" s="49"/>
      <c r="M34" s="29"/>
      <c r="N34" s="38"/>
      <c r="O34" s="47"/>
      <c r="P34" s="29"/>
      <c r="Q34" s="50"/>
      <c r="R34" s="42"/>
    </row>
    <row r="35" spans="1:18" ht="12.75" customHeight="1">
      <c r="A35" s="344"/>
      <c r="B35" s="343"/>
      <c r="C35" s="340" t="s">
        <v>82</v>
      </c>
      <c r="D35" s="341"/>
      <c r="E35" s="57"/>
      <c r="F35" s="39">
        <v>9</v>
      </c>
      <c r="G35" s="40"/>
      <c r="H35" s="40"/>
      <c r="I35" s="40"/>
      <c r="J35" s="40"/>
      <c r="K35" s="51"/>
      <c r="L35" s="49"/>
      <c r="M35" s="29"/>
      <c r="N35" s="38"/>
      <c r="O35" s="47"/>
      <c r="P35" s="29"/>
      <c r="Q35" s="50"/>
      <c r="R35" s="42"/>
    </row>
    <row r="36" spans="1:18" ht="7.5" customHeight="1">
      <c r="A36" s="52"/>
      <c r="B36" s="53"/>
      <c r="C36" s="53"/>
      <c r="D36" s="54"/>
      <c r="E36" s="38"/>
      <c r="F36" s="47"/>
      <c r="G36" s="334" t="s">
        <v>144</v>
      </c>
      <c r="H36" s="334"/>
      <c r="I36" s="334"/>
      <c r="J36" s="334"/>
      <c r="K36" s="48"/>
      <c r="L36" s="49"/>
      <c r="M36" s="29"/>
      <c r="N36" s="38"/>
      <c r="O36" s="47"/>
      <c r="P36" s="102" t="s">
        <v>145</v>
      </c>
      <c r="Q36" s="50"/>
      <c r="R36" s="42"/>
    </row>
    <row r="37" spans="1:18" ht="15" customHeight="1">
      <c r="A37" s="58" t="s">
        <v>121</v>
      </c>
      <c r="B37" s="338" t="s">
        <v>122</v>
      </c>
      <c r="C37" s="338"/>
      <c r="D37" s="339"/>
      <c r="E37" s="59"/>
      <c r="F37" s="39">
        <v>10</v>
      </c>
      <c r="G37" s="40"/>
      <c r="H37" s="156"/>
      <c r="I37" s="156"/>
      <c r="J37" s="156"/>
      <c r="K37" s="157">
        <f>K39+K41+K43</f>
        <v>0</v>
      </c>
      <c r="L37" s="60"/>
      <c r="M37" s="29"/>
      <c r="N37" s="38"/>
      <c r="O37" s="39">
        <v>11</v>
      </c>
      <c r="P37" s="40"/>
      <c r="Q37" s="158">
        <f>K37*0.23</f>
        <v>0</v>
      </c>
      <c r="R37" s="42"/>
    </row>
    <row r="38" spans="1:18" ht="4.5" customHeight="1">
      <c r="A38" s="52"/>
      <c r="B38" s="53"/>
      <c r="C38" s="53"/>
      <c r="D38" s="54"/>
      <c r="E38" s="38"/>
      <c r="F38" s="47"/>
      <c r="G38" s="40"/>
      <c r="H38" s="40"/>
      <c r="I38" s="40"/>
      <c r="J38" s="40"/>
      <c r="K38" s="48"/>
      <c r="L38" s="49"/>
      <c r="M38" s="29"/>
      <c r="N38" s="38"/>
      <c r="O38" s="47"/>
      <c r="P38" s="40"/>
      <c r="Q38" s="50"/>
      <c r="R38" s="42"/>
    </row>
    <row r="39" spans="1:18" ht="12.75" customHeight="1">
      <c r="A39" s="309" t="s">
        <v>132</v>
      </c>
      <c r="B39" s="310"/>
      <c r="C39" s="310"/>
      <c r="D39" s="310"/>
      <c r="E39" s="61"/>
      <c r="F39" s="39">
        <v>12</v>
      </c>
      <c r="G39" s="40"/>
      <c r="H39" s="40"/>
      <c r="I39" s="40"/>
      <c r="J39" s="40"/>
      <c r="K39" s="51"/>
      <c r="L39" s="49"/>
      <c r="M39" s="29"/>
      <c r="N39" s="38"/>
      <c r="O39" s="39">
        <v>13</v>
      </c>
      <c r="P39" s="40"/>
      <c r="Q39" s="41"/>
      <c r="R39" s="42"/>
    </row>
    <row r="40" spans="1:18" ht="4.5" customHeight="1">
      <c r="A40" s="52"/>
      <c r="B40" s="53"/>
      <c r="C40" s="53"/>
      <c r="D40" s="54"/>
      <c r="E40" s="62"/>
      <c r="F40" s="47"/>
      <c r="G40" s="40"/>
      <c r="H40" s="40"/>
      <c r="I40" s="40"/>
      <c r="J40" s="40"/>
      <c r="K40" s="48"/>
      <c r="L40" s="49"/>
      <c r="M40" s="29"/>
      <c r="N40" s="38"/>
      <c r="O40" s="47"/>
      <c r="P40" s="29"/>
      <c r="Q40" s="50"/>
      <c r="R40" s="42"/>
    </row>
    <row r="41" spans="1:18" ht="12.75" customHeight="1">
      <c r="A41" s="309" t="s">
        <v>133</v>
      </c>
      <c r="B41" s="310"/>
      <c r="C41" s="310"/>
      <c r="D41" s="310"/>
      <c r="E41" s="63"/>
      <c r="F41" s="39">
        <v>14</v>
      </c>
      <c r="G41" s="40"/>
      <c r="H41" s="40"/>
      <c r="I41" s="40"/>
      <c r="J41" s="40"/>
      <c r="K41" s="51"/>
      <c r="L41" s="49"/>
      <c r="M41" s="29"/>
      <c r="N41" s="38"/>
      <c r="O41" s="47"/>
      <c r="P41" s="29"/>
      <c r="Q41" s="50"/>
      <c r="R41" s="42"/>
    </row>
    <row r="42" spans="1:18" ht="4.5" customHeight="1">
      <c r="A42" s="52"/>
      <c r="B42" s="53"/>
      <c r="C42" s="53"/>
      <c r="D42" s="54"/>
      <c r="E42" s="62"/>
      <c r="F42" s="47"/>
      <c r="G42" s="40"/>
      <c r="H42" s="40"/>
      <c r="I42" s="40"/>
      <c r="J42" s="40"/>
      <c r="K42" s="48"/>
      <c r="L42" s="49"/>
      <c r="M42" s="29"/>
      <c r="N42" s="38"/>
      <c r="O42" s="47"/>
      <c r="P42" s="29"/>
      <c r="Q42" s="50"/>
      <c r="R42" s="42"/>
    </row>
    <row r="43" spans="1:18" ht="12.75" customHeight="1">
      <c r="A43" s="309" t="s">
        <v>134</v>
      </c>
      <c r="B43" s="310"/>
      <c r="C43" s="310"/>
      <c r="D43" s="310"/>
      <c r="E43" s="64"/>
      <c r="F43" s="39">
        <v>15</v>
      </c>
      <c r="G43" s="40"/>
      <c r="H43" s="40"/>
      <c r="I43" s="40"/>
      <c r="J43" s="40"/>
      <c r="K43" s="51"/>
      <c r="L43" s="49"/>
      <c r="M43" s="29"/>
      <c r="N43" s="38"/>
      <c r="O43" s="47"/>
      <c r="P43" s="29"/>
      <c r="Q43" s="50"/>
      <c r="R43" s="42"/>
    </row>
    <row r="44" spans="1:18" ht="4.5" customHeight="1">
      <c r="A44" s="52"/>
      <c r="B44" s="53"/>
      <c r="C44" s="53"/>
      <c r="D44" s="54"/>
      <c r="E44" s="38"/>
      <c r="F44" s="47"/>
      <c r="G44" s="29"/>
      <c r="H44" s="29"/>
      <c r="I44" s="29"/>
      <c r="J44" s="29"/>
      <c r="K44" s="48"/>
      <c r="L44" s="49"/>
      <c r="M44" s="29"/>
      <c r="N44" s="38"/>
      <c r="O44" s="47"/>
      <c r="P44" s="29"/>
      <c r="Q44" s="50"/>
      <c r="R44" s="42"/>
    </row>
    <row r="45" spans="1:18" ht="11.25" customHeight="1">
      <c r="A45" s="333" t="s">
        <v>123</v>
      </c>
      <c r="B45" s="331" t="s">
        <v>124</v>
      </c>
      <c r="C45" s="331"/>
      <c r="D45" s="332"/>
      <c r="E45" s="29"/>
      <c r="F45" s="47"/>
      <c r="G45" s="29"/>
      <c r="H45" s="29"/>
      <c r="I45" s="29"/>
      <c r="J45" s="29"/>
      <c r="K45" s="48"/>
      <c r="L45" s="49"/>
      <c r="M45" s="29"/>
      <c r="N45" s="38"/>
      <c r="O45" s="47"/>
      <c r="P45" s="29"/>
      <c r="Q45" s="50"/>
      <c r="R45" s="42"/>
    </row>
    <row r="46" spans="1:18" ht="12.75" customHeight="1">
      <c r="A46" s="333"/>
      <c r="B46" s="331"/>
      <c r="C46" s="331"/>
      <c r="D46" s="332"/>
      <c r="E46" s="65"/>
      <c r="F46" s="39">
        <v>16</v>
      </c>
      <c r="G46" s="40"/>
      <c r="H46" s="40"/>
      <c r="I46" s="40"/>
      <c r="J46" s="40"/>
      <c r="K46" s="51"/>
      <c r="L46" s="49"/>
      <c r="M46" s="29"/>
      <c r="N46" s="38"/>
      <c r="O46" s="39">
        <v>17</v>
      </c>
      <c r="P46" s="40"/>
      <c r="Q46" s="41"/>
      <c r="R46" s="42"/>
    </row>
    <row r="47" spans="1:18" ht="4.5" customHeight="1">
      <c r="A47" s="52"/>
      <c r="B47" s="53"/>
      <c r="C47" s="53"/>
      <c r="D47" s="54"/>
      <c r="E47" s="38"/>
      <c r="F47" s="29"/>
      <c r="G47" s="29"/>
      <c r="H47" s="66"/>
      <c r="I47" s="66"/>
      <c r="J47" s="66"/>
      <c r="K47" s="66"/>
      <c r="L47" s="67"/>
      <c r="M47" s="29"/>
      <c r="N47" s="38"/>
      <c r="O47" s="47"/>
      <c r="P47" s="29"/>
      <c r="Q47" s="29"/>
      <c r="R47" s="42"/>
    </row>
    <row r="48" spans="1:18" ht="12.75" customHeight="1">
      <c r="A48" s="61" t="s">
        <v>125</v>
      </c>
      <c r="B48" s="326" t="s">
        <v>115</v>
      </c>
      <c r="C48" s="326"/>
      <c r="D48" s="327"/>
      <c r="E48" s="59"/>
      <c r="F48" s="29"/>
      <c r="G48" s="29"/>
      <c r="H48" s="38"/>
      <c r="I48" s="29"/>
      <c r="J48" s="29"/>
      <c r="K48" s="68"/>
      <c r="L48" s="29"/>
      <c r="M48" s="42"/>
      <c r="N48" s="29"/>
      <c r="O48" s="47"/>
      <c r="P48" s="29"/>
      <c r="Q48" s="29"/>
      <c r="R48" s="42"/>
    </row>
    <row r="49" spans="1:18" ht="12.75" customHeight="1">
      <c r="A49" s="309" t="s">
        <v>137</v>
      </c>
      <c r="B49" s="310"/>
      <c r="C49" s="310"/>
      <c r="D49" s="310"/>
      <c r="E49" s="69"/>
      <c r="F49" s="29"/>
      <c r="G49" s="29"/>
      <c r="H49" s="38"/>
      <c r="I49" s="39">
        <v>20</v>
      </c>
      <c r="J49" s="29"/>
      <c r="K49" s="41"/>
      <c r="L49" s="70"/>
      <c r="M49" s="42"/>
      <c r="N49" s="29"/>
      <c r="O49" s="47"/>
      <c r="P49" s="29"/>
      <c r="Q49" s="29"/>
      <c r="R49" s="42"/>
    </row>
    <row r="50" spans="1:18" ht="4.5" customHeight="1">
      <c r="A50" s="52"/>
      <c r="B50" s="53"/>
      <c r="C50" s="53"/>
      <c r="D50" s="54"/>
      <c r="E50" s="38"/>
      <c r="F50" s="29"/>
      <c r="G50" s="29"/>
      <c r="H50" s="38"/>
      <c r="I50" s="47"/>
      <c r="J50" s="29"/>
      <c r="K50" s="50"/>
      <c r="L50" s="70"/>
      <c r="M50" s="42"/>
      <c r="N50" s="29"/>
      <c r="O50" s="47"/>
      <c r="P50" s="29"/>
      <c r="Q50" s="29"/>
      <c r="R50" s="42"/>
    </row>
    <row r="51" spans="1:18" ht="12.75" customHeight="1">
      <c r="A51" s="309" t="s">
        <v>138</v>
      </c>
      <c r="B51" s="310"/>
      <c r="C51" s="310"/>
      <c r="D51" s="310"/>
      <c r="E51" s="69"/>
      <c r="F51" s="29"/>
      <c r="G51" s="29"/>
      <c r="H51" s="38"/>
      <c r="I51" s="47"/>
      <c r="J51" s="29"/>
      <c r="K51" s="50"/>
      <c r="L51" s="70"/>
      <c r="M51" s="42"/>
      <c r="N51" s="29"/>
      <c r="O51" s="47"/>
      <c r="P51" s="29"/>
      <c r="Q51" s="29"/>
      <c r="R51" s="42"/>
    </row>
    <row r="52" spans="1:18" ht="12.75" customHeight="1">
      <c r="A52" s="52"/>
      <c r="B52" s="53"/>
      <c r="C52" s="53"/>
      <c r="D52" s="54" t="s">
        <v>140</v>
      </c>
      <c r="E52" s="38"/>
      <c r="F52" s="29"/>
      <c r="G52" s="29"/>
      <c r="H52" s="38"/>
      <c r="I52" s="39">
        <v>21</v>
      </c>
      <c r="J52" s="29"/>
      <c r="K52" s="41"/>
      <c r="L52" s="70"/>
      <c r="M52" s="42"/>
      <c r="N52" s="29"/>
      <c r="O52" s="47"/>
      <c r="P52" s="29"/>
      <c r="Q52" s="29"/>
      <c r="R52" s="42"/>
    </row>
    <row r="53" spans="1:18" ht="4.5" customHeight="1">
      <c r="A53" s="52"/>
      <c r="B53" s="53"/>
      <c r="C53" s="53"/>
      <c r="D53" s="54"/>
      <c r="E53" s="38"/>
      <c r="F53" s="29"/>
      <c r="G53" s="29"/>
      <c r="H53" s="38"/>
      <c r="I53" s="47"/>
      <c r="J53" s="29"/>
      <c r="K53" s="50"/>
      <c r="L53" s="70"/>
      <c r="M53" s="42"/>
      <c r="N53" s="29"/>
      <c r="O53" s="47"/>
      <c r="P53" s="29"/>
      <c r="Q53" s="29"/>
      <c r="R53" s="42"/>
    </row>
    <row r="54" spans="1:18" ht="12">
      <c r="A54" s="52"/>
      <c r="B54" s="53"/>
      <c r="C54" s="53"/>
      <c r="D54" s="54" t="s">
        <v>141</v>
      </c>
      <c r="E54" s="38"/>
      <c r="F54" s="29"/>
      <c r="G54" s="29"/>
      <c r="H54" s="38"/>
      <c r="I54" s="39">
        <v>23</v>
      </c>
      <c r="J54" s="29"/>
      <c r="K54" s="41"/>
      <c r="L54" s="70"/>
      <c r="M54" s="42"/>
      <c r="N54" s="29"/>
      <c r="O54" s="47"/>
      <c r="P54" s="29"/>
      <c r="Q54" s="29"/>
      <c r="R54" s="42"/>
    </row>
    <row r="55" spans="1:18" ht="4.5" customHeight="1">
      <c r="A55" s="62"/>
      <c r="B55" s="54"/>
      <c r="C55" s="54"/>
      <c r="D55" s="54"/>
      <c r="E55" s="38"/>
      <c r="F55" s="29"/>
      <c r="G55" s="29"/>
      <c r="H55" s="38"/>
      <c r="I55" s="47"/>
      <c r="J55" s="29"/>
      <c r="K55" s="50"/>
      <c r="L55" s="70"/>
      <c r="M55" s="42"/>
      <c r="N55" s="29"/>
      <c r="O55" s="47"/>
      <c r="P55" s="29"/>
      <c r="Q55" s="29"/>
      <c r="R55" s="42"/>
    </row>
    <row r="56" spans="1:18" ht="12">
      <c r="A56" s="62"/>
      <c r="B56" s="54"/>
      <c r="C56" s="54"/>
      <c r="D56" s="54" t="s">
        <v>142</v>
      </c>
      <c r="E56" s="38"/>
      <c r="F56" s="29"/>
      <c r="G56" s="29"/>
      <c r="H56" s="38"/>
      <c r="I56" s="39">
        <v>22</v>
      </c>
      <c r="J56" s="29"/>
      <c r="K56" s="41"/>
      <c r="L56" s="70"/>
      <c r="M56" s="42"/>
      <c r="N56" s="29"/>
      <c r="O56" s="47"/>
      <c r="P56" s="29"/>
      <c r="Q56" s="29"/>
      <c r="R56" s="42"/>
    </row>
    <row r="57" spans="1:18" ht="4.5" customHeight="1">
      <c r="A57" s="62"/>
      <c r="B57" s="54"/>
      <c r="C57" s="54"/>
      <c r="D57" s="54"/>
      <c r="E57" s="38"/>
      <c r="F57" s="29"/>
      <c r="G57" s="29"/>
      <c r="H57" s="38"/>
      <c r="I57" s="47"/>
      <c r="J57" s="29"/>
      <c r="K57" s="50"/>
      <c r="L57" s="70"/>
      <c r="M57" s="42"/>
      <c r="N57" s="29"/>
      <c r="O57" s="47"/>
      <c r="P57" s="29"/>
      <c r="Q57" s="29"/>
      <c r="R57" s="42"/>
    </row>
    <row r="58" spans="1:18" ht="12.75" customHeight="1">
      <c r="A58" s="335" t="s">
        <v>139</v>
      </c>
      <c r="B58" s="336"/>
      <c r="C58" s="336"/>
      <c r="D58" s="336"/>
      <c r="E58" s="46"/>
      <c r="F58" s="29"/>
      <c r="G58" s="29"/>
      <c r="H58" s="38"/>
      <c r="I58" s="39">
        <v>24</v>
      </c>
      <c r="J58" s="29"/>
      <c r="K58" s="41"/>
      <c r="L58" s="70"/>
      <c r="M58" s="42"/>
      <c r="N58" s="29"/>
      <c r="O58" s="47"/>
      <c r="P58" s="29"/>
      <c r="Q58" s="29"/>
      <c r="R58" s="42"/>
    </row>
    <row r="59" spans="1:18" ht="4.5" customHeight="1">
      <c r="A59" s="62"/>
      <c r="B59" s="54"/>
      <c r="C59" s="54"/>
      <c r="D59" s="54"/>
      <c r="E59" s="38"/>
      <c r="F59" s="29"/>
      <c r="G59" s="29"/>
      <c r="H59" s="38"/>
      <c r="I59" s="47"/>
      <c r="J59" s="29"/>
      <c r="K59" s="50"/>
      <c r="L59" s="70"/>
      <c r="M59" s="42"/>
      <c r="N59" s="29"/>
      <c r="O59" s="47"/>
      <c r="P59" s="29"/>
      <c r="Q59" s="29"/>
      <c r="R59" s="42"/>
    </row>
    <row r="60" spans="1:18" ht="15" customHeight="1">
      <c r="A60" s="58" t="s">
        <v>126</v>
      </c>
      <c r="B60" s="338" t="s">
        <v>113</v>
      </c>
      <c r="C60" s="338"/>
      <c r="D60" s="339"/>
      <c r="E60" s="29"/>
      <c r="F60" s="29"/>
      <c r="G60" s="29"/>
      <c r="H60" s="38"/>
      <c r="I60" s="39">
        <v>40</v>
      </c>
      <c r="J60" s="29"/>
      <c r="K60" s="41"/>
      <c r="L60" s="70"/>
      <c r="M60" s="42"/>
      <c r="N60" s="29"/>
      <c r="O60" s="39">
        <v>41</v>
      </c>
      <c r="P60" s="40"/>
      <c r="Q60" s="41"/>
      <c r="R60" s="42"/>
    </row>
    <row r="61" spans="1:18" ht="4.5" customHeight="1">
      <c r="A61" s="71"/>
      <c r="B61" s="159"/>
      <c r="C61" s="159"/>
      <c r="D61" s="160"/>
      <c r="E61" s="29"/>
      <c r="F61" s="29"/>
      <c r="G61" s="29"/>
      <c r="H61" s="38"/>
      <c r="I61" s="47"/>
      <c r="J61" s="29"/>
      <c r="K61" s="50"/>
      <c r="L61" s="70"/>
      <c r="M61" s="42"/>
      <c r="N61" s="29"/>
      <c r="O61" s="47"/>
      <c r="P61" s="40"/>
      <c r="Q61" s="50"/>
      <c r="R61" s="42"/>
    </row>
    <row r="62" spans="1:18" ht="12.75" customHeight="1">
      <c r="A62" s="100" t="s">
        <v>127</v>
      </c>
      <c r="B62" s="340" t="s">
        <v>114</v>
      </c>
      <c r="C62" s="340"/>
      <c r="D62" s="341"/>
      <c r="E62" s="29"/>
      <c r="F62" s="29"/>
      <c r="G62" s="29"/>
      <c r="H62" s="38"/>
      <c r="I62" s="39">
        <v>61</v>
      </c>
      <c r="J62" s="29"/>
      <c r="K62" s="41"/>
      <c r="L62" s="70"/>
      <c r="M62" s="42"/>
      <c r="N62" s="29"/>
      <c r="O62" s="47"/>
      <c r="P62" s="40"/>
      <c r="Q62" s="50"/>
      <c r="R62" s="42"/>
    </row>
    <row r="63" spans="1:18" ht="4.5" customHeight="1">
      <c r="A63" s="101"/>
      <c r="B63" s="161"/>
      <c r="C63" s="161"/>
      <c r="D63" s="162"/>
      <c r="E63" s="29"/>
      <c r="F63" s="29"/>
      <c r="G63" s="29"/>
      <c r="H63" s="38"/>
      <c r="I63" s="47"/>
      <c r="J63" s="29"/>
      <c r="K63" s="50"/>
      <c r="L63" s="70"/>
      <c r="M63" s="42"/>
      <c r="N63" s="29"/>
      <c r="O63" s="47"/>
      <c r="P63" s="40"/>
      <c r="Q63" s="50"/>
      <c r="R63" s="42"/>
    </row>
    <row r="64" spans="1:18" ht="12.75" customHeight="1">
      <c r="A64" s="101" t="s">
        <v>128</v>
      </c>
      <c r="B64" s="311" t="s">
        <v>136</v>
      </c>
      <c r="C64" s="311"/>
      <c r="D64" s="312"/>
      <c r="E64" s="29"/>
      <c r="F64" s="29"/>
      <c r="G64" s="29"/>
      <c r="H64" s="38"/>
      <c r="I64" s="39">
        <v>65</v>
      </c>
      <c r="J64" s="29"/>
      <c r="K64" s="41"/>
      <c r="L64" s="70"/>
      <c r="M64" s="42"/>
      <c r="N64" s="29"/>
      <c r="O64" s="39">
        <v>66</v>
      </c>
      <c r="P64" s="40"/>
      <c r="Q64" s="41"/>
      <c r="R64" s="42"/>
    </row>
    <row r="65" spans="1:18" ht="4.5" customHeight="1">
      <c r="A65" s="101"/>
      <c r="B65" s="161"/>
      <c r="C65" s="161"/>
      <c r="D65" s="162"/>
      <c r="E65" s="29"/>
      <c r="F65" s="29"/>
      <c r="G65" s="29"/>
      <c r="H65" s="38"/>
      <c r="I65" s="47"/>
      <c r="J65" s="29"/>
      <c r="K65" s="50"/>
      <c r="L65" s="70"/>
      <c r="M65" s="42"/>
      <c r="N65" s="29"/>
      <c r="O65" s="47"/>
      <c r="P65" s="40"/>
      <c r="Q65" s="50"/>
      <c r="R65" s="42"/>
    </row>
    <row r="66" spans="1:18" ht="12.75" customHeight="1">
      <c r="A66" s="101" t="s">
        <v>129</v>
      </c>
      <c r="B66" s="311" t="s">
        <v>136</v>
      </c>
      <c r="C66" s="311"/>
      <c r="D66" s="312"/>
      <c r="E66" s="29"/>
      <c r="F66" s="29"/>
      <c r="G66" s="29"/>
      <c r="H66" s="38"/>
      <c r="I66" s="39">
        <v>67</v>
      </c>
      <c r="J66" s="29"/>
      <c r="K66" s="41"/>
      <c r="L66" s="70"/>
      <c r="M66" s="42"/>
      <c r="N66" s="29"/>
      <c r="O66" s="39">
        <v>68</v>
      </c>
      <c r="P66" s="40"/>
      <c r="Q66" s="41"/>
      <c r="R66" s="42"/>
    </row>
    <row r="67" spans="1:18" ht="4.5" customHeight="1">
      <c r="A67" s="101"/>
      <c r="B67" s="161"/>
      <c r="C67" s="161"/>
      <c r="D67" s="162"/>
      <c r="E67" s="29"/>
      <c r="F67" s="29"/>
      <c r="G67" s="29"/>
      <c r="H67" s="38"/>
      <c r="I67" s="47"/>
      <c r="J67" s="29"/>
      <c r="K67" s="50"/>
      <c r="L67" s="70"/>
      <c r="M67" s="42"/>
      <c r="N67" s="29"/>
      <c r="O67" s="47"/>
      <c r="P67" s="29"/>
      <c r="Q67" s="29"/>
      <c r="R67" s="42"/>
    </row>
    <row r="68" spans="1:18" ht="12.75" customHeight="1">
      <c r="A68" s="100" t="s">
        <v>130</v>
      </c>
      <c r="B68" s="314" t="s">
        <v>135</v>
      </c>
      <c r="C68" s="314"/>
      <c r="D68" s="315"/>
      <c r="E68" s="29"/>
      <c r="F68" s="29"/>
      <c r="G68" s="29"/>
      <c r="H68" s="38"/>
      <c r="I68" s="39">
        <v>81</v>
      </c>
      <c r="J68" s="29"/>
      <c r="K68" s="41"/>
      <c r="L68" s="70"/>
      <c r="M68" s="42"/>
      <c r="N68" s="29"/>
      <c r="O68" s="319" t="s">
        <v>131</v>
      </c>
      <c r="P68" s="320"/>
      <c r="Q68" s="72"/>
      <c r="R68" s="42"/>
    </row>
    <row r="69" spans="1:18" ht="4.5" customHeight="1">
      <c r="A69" s="73"/>
      <c r="B69" s="74"/>
      <c r="C69" s="74"/>
      <c r="D69" s="75"/>
      <c r="E69" s="66"/>
      <c r="F69" s="66"/>
      <c r="G69" s="66"/>
      <c r="H69" s="76"/>
      <c r="I69" s="77"/>
      <c r="J69" s="66"/>
      <c r="K69" s="66"/>
      <c r="L69" s="66"/>
      <c r="M69" s="67"/>
      <c r="N69" s="66"/>
      <c r="O69" s="66"/>
      <c r="P69" s="66"/>
      <c r="Q69" s="66"/>
      <c r="R69" s="67"/>
    </row>
    <row r="70" spans="1:18" ht="12.75" customHeight="1">
      <c r="A70" s="78"/>
      <c r="B70" s="316" t="s">
        <v>85</v>
      </c>
      <c r="C70" s="316"/>
      <c r="D70" s="316"/>
      <c r="E70" s="316"/>
      <c r="F70" s="316"/>
      <c r="G70" s="79"/>
      <c r="H70" s="79"/>
      <c r="I70" s="80" t="s">
        <v>99</v>
      </c>
      <c r="J70" s="80"/>
      <c r="K70" s="81"/>
      <c r="L70" s="81"/>
      <c r="M70" s="81"/>
      <c r="N70" s="81"/>
      <c r="O70" s="317" t="s">
        <v>98</v>
      </c>
      <c r="P70" s="317"/>
      <c r="Q70" s="317"/>
      <c r="R70" s="318"/>
    </row>
    <row r="71" spans="1:18" ht="12.75" customHeight="1">
      <c r="A71" s="38"/>
      <c r="B71" s="82">
        <v>90</v>
      </c>
      <c r="C71" s="29"/>
      <c r="D71" s="83">
        <f>K24+K26+K28+K31+K33+K35+K37+K46</f>
        <v>0</v>
      </c>
      <c r="E71" s="84"/>
      <c r="F71" s="29"/>
      <c r="G71" s="29"/>
      <c r="H71" s="29"/>
      <c r="I71" s="82">
        <v>91</v>
      </c>
      <c r="J71" s="40"/>
      <c r="K71" s="85">
        <f>K49+K52+K54+K56+K58+K60+K62+K64+K66+K68</f>
        <v>0</v>
      </c>
      <c r="L71" s="86"/>
      <c r="M71" s="84"/>
      <c r="N71" s="29"/>
      <c r="O71" s="82">
        <v>92</v>
      </c>
      <c r="P71" s="40"/>
      <c r="Q71" s="85">
        <f>Q24+Q26+Q28+Q37+Q46+Q60+Q64+Q66</f>
        <v>0</v>
      </c>
      <c r="R71" s="87"/>
    </row>
    <row r="72" spans="1:18" ht="4.5" customHeight="1">
      <c r="A72" s="76"/>
      <c r="B72" s="77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7"/>
    </row>
    <row r="73" spans="1:18" ht="12">
      <c r="A73" s="78"/>
      <c r="B73" s="313" t="s">
        <v>83</v>
      </c>
      <c r="C73" s="313"/>
      <c r="D73" s="313"/>
      <c r="E73" s="313"/>
      <c r="F73" s="313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8"/>
    </row>
    <row r="74" spans="1:18" ht="13.5">
      <c r="A74" s="38"/>
      <c r="B74" s="82">
        <v>93</v>
      </c>
      <c r="C74" s="29"/>
      <c r="D74" s="83">
        <f>Q71-K71</f>
        <v>0</v>
      </c>
      <c r="E74" s="84"/>
      <c r="F74" s="29"/>
      <c r="G74" s="29"/>
      <c r="H74" s="29"/>
      <c r="I74" s="29"/>
      <c r="J74" s="29"/>
      <c r="K74" s="89"/>
      <c r="L74" s="89" t="s">
        <v>89</v>
      </c>
      <c r="M74" s="82">
        <v>91</v>
      </c>
      <c r="N74" s="40" t="s">
        <v>88</v>
      </c>
      <c r="O74" s="82">
        <v>92</v>
      </c>
      <c r="P74" s="90" t="s">
        <v>90</v>
      </c>
      <c r="Q74" s="29"/>
      <c r="R74" s="42"/>
    </row>
    <row r="75" spans="1:18" ht="4.5" customHeight="1">
      <c r="A75" s="76"/>
      <c r="B75" s="7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1:18" ht="12.75" customHeight="1">
      <c r="A76" s="78"/>
      <c r="B76" s="313" t="s">
        <v>84</v>
      </c>
      <c r="C76" s="313"/>
      <c r="D76" s="313"/>
      <c r="E76" s="313"/>
      <c r="F76" s="313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88"/>
    </row>
    <row r="77" spans="1:18" ht="12.75" customHeight="1">
      <c r="A77" s="38"/>
      <c r="B77" s="91"/>
      <c r="C77" s="91"/>
      <c r="D77" s="91"/>
      <c r="E77" s="91"/>
      <c r="F77" s="29"/>
      <c r="G77" s="29"/>
      <c r="H77" s="91"/>
      <c r="I77" s="91"/>
      <c r="J77" s="29"/>
      <c r="K77" s="38" t="s">
        <v>86</v>
      </c>
      <c r="L77" s="29"/>
      <c r="M77" s="82">
        <v>95</v>
      </c>
      <c r="N77" s="29"/>
      <c r="O77" s="72"/>
      <c r="P77" s="29"/>
      <c r="Q77" s="92"/>
      <c r="R77" s="42"/>
    </row>
    <row r="78" spans="1:18" ht="12.75" customHeight="1">
      <c r="A78" s="38"/>
      <c r="B78" s="82">
        <v>94</v>
      </c>
      <c r="C78" s="29"/>
      <c r="D78" s="83"/>
      <c r="E78" s="93" t="s">
        <v>89</v>
      </c>
      <c r="F78" s="94">
        <v>91</v>
      </c>
      <c r="G78" s="305" t="s">
        <v>88</v>
      </c>
      <c r="H78" s="306"/>
      <c r="I78" s="82">
        <v>92</v>
      </c>
      <c r="J78" s="95" t="s">
        <v>90</v>
      </c>
      <c r="K78" s="38"/>
      <c r="L78" s="29"/>
      <c r="M78" s="40"/>
      <c r="N78" s="29"/>
      <c r="O78" s="29"/>
      <c r="P78" s="29"/>
      <c r="Q78" s="96"/>
      <c r="R78" s="42"/>
    </row>
    <row r="79" spans="1:18" ht="12.75" customHeight="1">
      <c r="A79" s="38"/>
      <c r="B79" s="97"/>
      <c r="C79" s="84"/>
      <c r="D79" s="84"/>
      <c r="E79" s="84"/>
      <c r="F79" s="84"/>
      <c r="G79" s="84"/>
      <c r="H79" s="29"/>
      <c r="I79" s="29"/>
      <c r="J79" s="29"/>
      <c r="K79" s="38" t="s">
        <v>87</v>
      </c>
      <c r="L79" s="29"/>
      <c r="M79" s="82">
        <v>96</v>
      </c>
      <c r="N79" s="29"/>
      <c r="O79" s="72"/>
      <c r="P79" s="29"/>
      <c r="Q79" s="98"/>
      <c r="R79" s="42"/>
    </row>
    <row r="80" spans="1:18" ht="4.5" customHeight="1">
      <c r="A80" s="76"/>
      <c r="B80" s="99"/>
      <c r="C80" s="99"/>
      <c r="D80" s="99"/>
      <c r="E80" s="99"/>
      <c r="F80" s="99"/>
      <c r="G80" s="99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7"/>
    </row>
  </sheetData>
  <sheetProtection/>
  <mergeCells count="48">
    <mergeCell ref="P1:R1"/>
    <mergeCell ref="F1:M2"/>
    <mergeCell ref="B5:D5"/>
    <mergeCell ref="P7:R7"/>
    <mergeCell ref="F4:K4"/>
    <mergeCell ref="C1:D1"/>
    <mergeCell ref="B7:D8"/>
    <mergeCell ref="G7:K7"/>
    <mergeCell ref="A30:B35"/>
    <mergeCell ref="C30:D31"/>
    <mergeCell ref="N22:R22"/>
    <mergeCell ref="A10:D10"/>
    <mergeCell ref="A28:D28"/>
    <mergeCell ref="G13:K13"/>
    <mergeCell ref="N13:R13"/>
    <mergeCell ref="B13:D13"/>
    <mergeCell ref="B17:R17"/>
    <mergeCell ref="F15:K15"/>
    <mergeCell ref="A43:D43"/>
    <mergeCell ref="B19:J19"/>
    <mergeCell ref="B60:D60"/>
    <mergeCell ref="B62:D62"/>
    <mergeCell ref="A24:D24"/>
    <mergeCell ref="B48:D48"/>
    <mergeCell ref="C33:D33"/>
    <mergeCell ref="C35:D35"/>
    <mergeCell ref="A41:D41"/>
    <mergeCell ref="B37:D37"/>
    <mergeCell ref="B70:F70"/>
    <mergeCell ref="O70:R70"/>
    <mergeCell ref="O68:P68"/>
    <mergeCell ref="E22:L22"/>
    <mergeCell ref="B22:D23"/>
    <mergeCell ref="A26:D26"/>
    <mergeCell ref="B45:D46"/>
    <mergeCell ref="A45:A46"/>
    <mergeCell ref="G36:J36"/>
    <mergeCell ref="A58:D58"/>
    <mergeCell ref="G78:H78"/>
    <mergeCell ref="A7:A8"/>
    <mergeCell ref="A49:D49"/>
    <mergeCell ref="A51:D51"/>
    <mergeCell ref="B66:D66"/>
    <mergeCell ref="A39:D39"/>
    <mergeCell ref="B73:F73"/>
    <mergeCell ref="B76:F76"/>
    <mergeCell ref="B68:D68"/>
    <mergeCell ref="B64:D64"/>
  </mergeCells>
  <printOptions horizontalCentered="1" verticalCentered="1"/>
  <pageMargins left="0.2362204724409449" right="0.2362204724409449" top="0.27" bottom="0" header="0" footer="0"/>
  <pageSetup horizontalDpi="600" verticalDpi="600" orientation="portrait" paperSize="9" r:id="rId2"/>
  <headerFooter alignWithMargins="0">
    <oddHeader>&amp;RRESOLUÇÃO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DSPIT</dc:creator>
  <cp:keywords/>
  <dc:description/>
  <cp:lastModifiedBy>Tiago Diogo</cp:lastModifiedBy>
  <cp:lastPrinted>2013-12-20T20:19:01Z</cp:lastPrinted>
  <dcterms:created xsi:type="dcterms:W3CDTF">2002-10-10T09:27:09Z</dcterms:created>
  <dcterms:modified xsi:type="dcterms:W3CDTF">2019-12-11T12:33:22Z</dcterms:modified>
  <cp:category/>
  <cp:version/>
  <cp:contentType/>
  <cp:contentStatus/>
</cp:coreProperties>
</file>