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Docs\Textos\Próprios\ISEG\IRCRM\2025-2026\"/>
    </mc:Choice>
  </mc:AlternateContent>
  <xr:revisionPtr revIDLastSave="0" documentId="8_{D28B7354-AEE0-40EC-9C84-334178E24199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Static" sheetId="1" r:id="rId1"/>
    <sheet name="99.9%" sheetId="2" r:id="rId2"/>
    <sheet name="99%" sheetId="8" r:id="rId3"/>
    <sheet name="90%" sheetId="5" r:id="rId4"/>
    <sheet name="50%" sheetId="6" r:id="rId5"/>
    <sheet name="10%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B9" i="1"/>
  <c r="B8" i="1"/>
  <c r="C6" i="1"/>
  <c r="C7" i="1" s="1"/>
  <c r="B6" i="1"/>
  <c r="A3" i="8" l="1"/>
  <c r="A4" i="8" s="1"/>
  <c r="B2" i="8"/>
  <c r="C1" i="8"/>
  <c r="C3" i="8" s="1"/>
  <c r="A3" i="7"/>
  <c r="B3" i="7" s="1"/>
  <c r="B2" i="7"/>
  <c r="C1" i="7"/>
  <c r="A3" i="6"/>
  <c r="A4" i="6" s="1"/>
  <c r="B2" i="6"/>
  <c r="D1" i="6"/>
  <c r="E1" i="6" s="1"/>
  <c r="C1" i="6"/>
  <c r="C2" i="6" s="1"/>
  <c r="A3" i="5"/>
  <c r="B3" i="5" s="1"/>
  <c r="B2" i="5"/>
  <c r="C1" i="5"/>
  <c r="C3" i="5" s="1"/>
  <c r="A4" i="5" l="1"/>
  <c r="C4" i="5"/>
  <c r="B3" i="8"/>
  <c r="A5" i="8"/>
  <c r="B4" i="8"/>
  <c r="C4" i="8"/>
  <c r="C5" i="8"/>
  <c r="D1" i="8"/>
  <c r="C2" i="8"/>
  <c r="C2" i="7"/>
  <c r="D1" i="7"/>
  <c r="C3" i="7"/>
  <c r="A4" i="7"/>
  <c r="E4" i="6"/>
  <c r="E3" i="6"/>
  <c r="E2" i="6"/>
  <c r="F1" i="6"/>
  <c r="D2" i="6"/>
  <c r="A5" i="6"/>
  <c r="B4" i="6"/>
  <c r="D5" i="6"/>
  <c r="D4" i="6"/>
  <c r="D3" i="6"/>
  <c r="C5" i="6"/>
  <c r="C4" i="6"/>
  <c r="C3" i="6"/>
  <c r="B3" i="6"/>
  <c r="C2" i="5"/>
  <c r="D1" i="5"/>
  <c r="B13" i="2"/>
  <c r="B2" i="2" s="1"/>
  <c r="B7" i="1"/>
  <c r="C1" i="2"/>
  <c r="B4" i="5" l="1"/>
  <c r="A5" i="5"/>
  <c r="D5" i="8"/>
  <c r="D4" i="8"/>
  <c r="D3" i="8"/>
  <c r="E1" i="8"/>
  <c r="D2" i="8"/>
  <c r="A6" i="8"/>
  <c r="B5" i="8"/>
  <c r="A5" i="7"/>
  <c r="B4" i="7"/>
  <c r="C4" i="7"/>
  <c r="D2" i="7"/>
  <c r="E1" i="7"/>
  <c r="D5" i="7"/>
  <c r="D4" i="7"/>
  <c r="D3" i="7"/>
  <c r="F4" i="6"/>
  <c r="F3" i="6"/>
  <c r="G1" i="6"/>
  <c r="F5" i="6"/>
  <c r="F2" i="6"/>
  <c r="A6" i="6"/>
  <c r="F6" i="6" s="1"/>
  <c r="B5" i="6"/>
  <c r="E5" i="6"/>
  <c r="D3" i="5"/>
  <c r="D4" i="5"/>
  <c r="D2" i="5"/>
  <c r="D5" i="5"/>
  <c r="E1" i="5"/>
  <c r="D1" i="2"/>
  <c r="C2" i="2"/>
  <c r="A3" i="2"/>
  <c r="B3" i="2" s="1"/>
  <c r="C3" i="2" l="1"/>
  <c r="A6" i="5"/>
  <c r="C5" i="5"/>
  <c r="B5" i="5"/>
  <c r="A7" i="8"/>
  <c r="B6" i="8"/>
  <c r="C6" i="8"/>
  <c r="E5" i="8"/>
  <c r="E6" i="8"/>
  <c r="E4" i="8"/>
  <c r="E7" i="8"/>
  <c r="E3" i="8"/>
  <c r="F1" i="8"/>
  <c r="E2" i="8"/>
  <c r="D6" i="8"/>
  <c r="A6" i="7"/>
  <c r="B5" i="7"/>
  <c r="C5" i="7"/>
  <c r="E5" i="7"/>
  <c r="E4" i="7"/>
  <c r="E2" i="7"/>
  <c r="F1" i="7"/>
  <c r="E3" i="7"/>
  <c r="G3" i="6"/>
  <c r="G2" i="6"/>
  <c r="H1" i="6"/>
  <c r="G6" i="6"/>
  <c r="G5" i="6"/>
  <c r="G4" i="6"/>
  <c r="A7" i="6"/>
  <c r="B6" i="6"/>
  <c r="C6" i="6"/>
  <c r="D6" i="6"/>
  <c r="E6" i="6"/>
  <c r="E5" i="5"/>
  <c r="E4" i="5"/>
  <c r="E3" i="5"/>
  <c r="E2" i="5"/>
  <c r="E6" i="5"/>
  <c r="F1" i="5"/>
  <c r="E1" i="2"/>
  <c r="D2" i="2"/>
  <c r="D3" i="2"/>
  <c r="A4" i="2"/>
  <c r="A7" i="5" l="1"/>
  <c r="B6" i="5"/>
  <c r="C6" i="5"/>
  <c r="D6" i="5"/>
  <c r="F5" i="8"/>
  <c r="F4" i="8"/>
  <c r="F7" i="8"/>
  <c r="F3" i="8"/>
  <c r="F6" i="8"/>
  <c r="F2" i="8"/>
  <c r="G1" i="8"/>
  <c r="B7" i="8"/>
  <c r="A8" i="8"/>
  <c r="C7" i="8"/>
  <c r="D7" i="8"/>
  <c r="A7" i="7"/>
  <c r="F7" i="7" s="1"/>
  <c r="B6" i="7"/>
  <c r="C6" i="7"/>
  <c r="D6" i="7"/>
  <c r="F5" i="7"/>
  <c r="F4" i="7"/>
  <c r="F3" i="7"/>
  <c r="F2" i="7"/>
  <c r="G1" i="7"/>
  <c r="F6" i="7"/>
  <c r="E6" i="7"/>
  <c r="B7" i="6"/>
  <c r="A8" i="6"/>
  <c r="H8" i="6" s="1"/>
  <c r="C7" i="6"/>
  <c r="E7" i="6"/>
  <c r="D7" i="6"/>
  <c r="F7" i="6"/>
  <c r="H7" i="6"/>
  <c r="H3" i="6"/>
  <c r="H6" i="6"/>
  <c r="H2" i="6"/>
  <c r="I1" i="6"/>
  <c r="H5" i="6"/>
  <c r="H4" i="6"/>
  <c r="G7" i="6"/>
  <c r="F6" i="5"/>
  <c r="F2" i="5"/>
  <c r="G1" i="5"/>
  <c r="F4" i="5"/>
  <c r="F5" i="5"/>
  <c r="F7" i="5"/>
  <c r="F3" i="5"/>
  <c r="B4" i="2"/>
  <c r="C4" i="2"/>
  <c r="D4" i="2"/>
  <c r="F1" i="2"/>
  <c r="E2" i="2"/>
  <c r="E3" i="2"/>
  <c r="E4" i="2"/>
  <c r="A5" i="2"/>
  <c r="E5" i="2" s="1"/>
  <c r="C7" i="5" l="1"/>
  <c r="B7" i="5"/>
  <c r="A8" i="5"/>
  <c r="D7" i="5"/>
  <c r="E7" i="5"/>
  <c r="A9" i="8"/>
  <c r="G9" i="8" s="1"/>
  <c r="B8" i="8"/>
  <c r="C8" i="8"/>
  <c r="D8" i="8"/>
  <c r="E8" i="8"/>
  <c r="G8" i="8"/>
  <c r="G4" i="8"/>
  <c r="G7" i="8"/>
  <c r="G3" i="8"/>
  <c r="G5" i="8"/>
  <c r="G6" i="8"/>
  <c r="G2" i="8"/>
  <c r="H1" i="8"/>
  <c r="F8" i="8"/>
  <c r="G4" i="7"/>
  <c r="G7" i="7"/>
  <c r="G3" i="7"/>
  <c r="G5" i="7"/>
  <c r="H1" i="7"/>
  <c r="G6" i="7"/>
  <c r="G2" i="7"/>
  <c r="B7" i="7"/>
  <c r="A8" i="7"/>
  <c r="G8" i="7" s="1"/>
  <c r="C7" i="7"/>
  <c r="D7" i="7"/>
  <c r="E7" i="7"/>
  <c r="A9" i="6"/>
  <c r="B8" i="6"/>
  <c r="C8" i="6"/>
  <c r="E8" i="6"/>
  <c r="D8" i="6"/>
  <c r="F8" i="6"/>
  <c r="G8" i="6"/>
  <c r="I7" i="6"/>
  <c r="I6" i="6"/>
  <c r="I2" i="6"/>
  <c r="J1" i="6"/>
  <c r="I5" i="6"/>
  <c r="I8" i="6"/>
  <c r="I4" i="6"/>
  <c r="I3" i="6"/>
  <c r="G8" i="5"/>
  <c r="G4" i="5"/>
  <c r="G7" i="5"/>
  <c r="G3" i="5"/>
  <c r="G5" i="5"/>
  <c r="G6" i="5"/>
  <c r="G2" i="5"/>
  <c r="H1" i="5"/>
  <c r="G1" i="2"/>
  <c r="F5" i="2"/>
  <c r="F4" i="2"/>
  <c r="F2" i="2"/>
  <c r="F3" i="2"/>
  <c r="B5" i="2"/>
  <c r="C5" i="2"/>
  <c r="D5" i="2"/>
  <c r="A6" i="2"/>
  <c r="D8" i="5" l="1"/>
  <c r="B8" i="5"/>
  <c r="A9" i="5"/>
  <c r="C8" i="5"/>
  <c r="E8" i="5"/>
  <c r="F8" i="5"/>
  <c r="H8" i="8"/>
  <c r="H4" i="8"/>
  <c r="H7" i="8"/>
  <c r="H3" i="8"/>
  <c r="H6" i="8"/>
  <c r="H2" i="8"/>
  <c r="I1" i="8"/>
  <c r="H9" i="8"/>
  <c r="H5" i="8"/>
  <c r="A10" i="8"/>
  <c r="H10" i="8" s="1"/>
  <c r="B9" i="8"/>
  <c r="C9" i="8"/>
  <c r="D9" i="8"/>
  <c r="E9" i="8"/>
  <c r="F9" i="8"/>
  <c r="A9" i="7"/>
  <c r="H9" i="7" s="1"/>
  <c r="B8" i="7"/>
  <c r="C8" i="7"/>
  <c r="D8" i="7"/>
  <c r="E8" i="7"/>
  <c r="F8" i="7"/>
  <c r="H8" i="7"/>
  <c r="H4" i="7"/>
  <c r="H7" i="7"/>
  <c r="H3" i="7"/>
  <c r="H6" i="7"/>
  <c r="H2" i="7"/>
  <c r="I1" i="7"/>
  <c r="H5" i="7"/>
  <c r="J6" i="6"/>
  <c r="J2" i="6"/>
  <c r="J9" i="6"/>
  <c r="J5" i="6"/>
  <c r="J8" i="6"/>
  <c r="J4" i="6"/>
  <c r="J7" i="6"/>
  <c r="K1" i="6"/>
  <c r="J3" i="6"/>
  <c r="A10" i="6"/>
  <c r="J10" i="6" s="1"/>
  <c r="B9" i="6"/>
  <c r="E9" i="6"/>
  <c r="C9" i="6"/>
  <c r="D9" i="6"/>
  <c r="F9" i="6"/>
  <c r="G9" i="6"/>
  <c r="H9" i="6"/>
  <c r="I9" i="6"/>
  <c r="H9" i="5"/>
  <c r="H5" i="5"/>
  <c r="H6" i="5"/>
  <c r="H7" i="5"/>
  <c r="H8" i="5"/>
  <c r="H3" i="5"/>
  <c r="H2" i="5"/>
  <c r="H4" i="5"/>
  <c r="I1" i="5"/>
  <c r="H1" i="2"/>
  <c r="G5" i="2"/>
  <c r="G4" i="2"/>
  <c r="G3" i="2"/>
  <c r="G6" i="2"/>
  <c r="G2" i="2"/>
  <c r="B6" i="2"/>
  <c r="C6" i="2"/>
  <c r="D6" i="2"/>
  <c r="E6" i="2"/>
  <c r="F6" i="2"/>
  <c r="A7" i="2"/>
  <c r="A10" i="5" l="1"/>
  <c r="E9" i="5"/>
  <c r="B9" i="5"/>
  <c r="C9" i="5"/>
  <c r="D9" i="5"/>
  <c r="F9" i="5"/>
  <c r="G9" i="5"/>
  <c r="I7" i="8"/>
  <c r="I3" i="8"/>
  <c r="I10" i="8"/>
  <c r="I6" i="8"/>
  <c r="I2" i="8"/>
  <c r="J1" i="8"/>
  <c r="I9" i="8"/>
  <c r="I5" i="8"/>
  <c r="I8" i="8"/>
  <c r="I4" i="8"/>
  <c r="A11" i="8"/>
  <c r="I11" i="8" s="1"/>
  <c r="B10" i="8"/>
  <c r="C10" i="8"/>
  <c r="D10" i="8"/>
  <c r="E10" i="8"/>
  <c r="F10" i="8"/>
  <c r="G10" i="8"/>
  <c r="A10" i="7"/>
  <c r="B9" i="7"/>
  <c r="C9" i="7"/>
  <c r="D9" i="7"/>
  <c r="E9" i="7"/>
  <c r="F9" i="7"/>
  <c r="G9" i="7"/>
  <c r="I7" i="7"/>
  <c r="I3" i="7"/>
  <c r="I6" i="7"/>
  <c r="I2" i="7"/>
  <c r="J1" i="7"/>
  <c r="I9" i="7"/>
  <c r="I8" i="7"/>
  <c r="I4" i="7"/>
  <c r="I5" i="7"/>
  <c r="K10" i="6"/>
  <c r="K9" i="6"/>
  <c r="K5" i="6"/>
  <c r="K8" i="6"/>
  <c r="K4" i="6"/>
  <c r="K7" i="6"/>
  <c r="K3" i="6"/>
  <c r="K2" i="6"/>
  <c r="K6" i="6"/>
  <c r="L1" i="6"/>
  <c r="A11" i="6"/>
  <c r="K11" i="6" s="1"/>
  <c r="B10" i="6"/>
  <c r="D10" i="6"/>
  <c r="E10" i="6"/>
  <c r="C10" i="6"/>
  <c r="F10" i="6"/>
  <c r="G10" i="6"/>
  <c r="H10" i="6"/>
  <c r="I10" i="6"/>
  <c r="I7" i="5"/>
  <c r="I3" i="5"/>
  <c r="I10" i="5"/>
  <c r="I6" i="5"/>
  <c r="I2" i="5"/>
  <c r="J1" i="5"/>
  <c r="I9" i="5"/>
  <c r="I8" i="5"/>
  <c r="I4" i="5"/>
  <c r="I5" i="5"/>
  <c r="B7" i="2"/>
  <c r="C7" i="2"/>
  <c r="D7" i="2"/>
  <c r="E7" i="2"/>
  <c r="F7" i="2"/>
  <c r="G7" i="2"/>
  <c r="I1" i="2"/>
  <c r="H4" i="2"/>
  <c r="H2" i="2"/>
  <c r="H3" i="2"/>
  <c r="H5" i="2"/>
  <c r="H6" i="2"/>
  <c r="H8" i="2"/>
  <c r="H7" i="2"/>
  <c r="A8" i="2"/>
  <c r="A11" i="5" l="1"/>
  <c r="B10" i="5"/>
  <c r="C10" i="5"/>
  <c r="D10" i="5"/>
  <c r="E10" i="5"/>
  <c r="F10" i="5"/>
  <c r="G10" i="5"/>
  <c r="H10" i="5"/>
  <c r="J11" i="8"/>
  <c r="J7" i="8"/>
  <c r="J3" i="8"/>
  <c r="K1" i="8"/>
  <c r="J10" i="8"/>
  <c r="J6" i="8"/>
  <c r="J2" i="8"/>
  <c r="J9" i="8"/>
  <c r="J5" i="8"/>
  <c r="J8" i="8"/>
  <c r="J4" i="8"/>
  <c r="B11" i="8"/>
  <c r="C11" i="8"/>
  <c r="D11" i="8"/>
  <c r="E11" i="8"/>
  <c r="F11" i="8"/>
  <c r="G11" i="8"/>
  <c r="H11" i="8"/>
  <c r="A11" i="7"/>
  <c r="B10" i="7"/>
  <c r="C10" i="7"/>
  <c r="D10" i="7"/>
  <c r="E10" i="7"/>
  <c r="F10" i="7"/>
  <c r="G10" i="7"/>
  <c r="H10" i="7"/>
  <c r="J11" i="7"/>
  <c r="J7" i="7"/>
  <c r="J3" i="7"/>
  <c r="J10" i="7"/>
  <c r="J6" i="7"/>
  <c r="J2" i="7"/>
  <c r="J9" i="7"/>
  <c r="J5" i="7"/>
  <c r="K1" i="7"/>
  <c r="J8" i="7"/>
  <c r="J4" i="7"/>
  <c r="I10" i="7"/>
  <c r="B11" i="6"/>
  <c r="E11" i="6"/>
  <c r="D11" i="6"/>
  <c r="C11" i="6"/>
  <c r="F11" i="6"/>
  <c r="G11" i="6"/>
  <c r="H11" i="6"/>
  <c r="I11" i="6"/>
  <c r="J11" i="6"/>
  <c r="L9" i="6"/>
  <c r="L5" i="6"/>
  <c r="L8" i="6"/>
  <c r="L4" i="6"/>
  <c r="L6" i="6"/>
  <c r="L11" i="6"/>
  <c r="L7" i="6"/>
  <c r="L3" i="6"/>
  <c r="L10" i="6"/>
  <c r="M1" i="6"/>
  <c r="L2" i="6"/>
  <c r="J8" i="5"/>
  <c r="J4" i="5"/>
  <c r="J10" i="5"/>
  <c r="J7" i="5"/>
  <c r="J9" i="5"/>
  <c r="K1" i="5"/>
  <c r="J5" i="5"/>
  <c r="J11" i="5"/>
  <c r="J6" i="5"/>
  <c r="J3" i="5"/>
  <c r="J2" i="5"/>
  <c r="J1" i="2"/>
  <c r="I3" i="2"/>
  <c r="I2" i="2"/>
  <c r="I8" i="2"/>
  <c r="I5" i="2"/>
  <c r="I4" i="2"/>
  <c r="I7" i="2"/>
  <c r="I6" i="2"/>
  <c r="B8" i="2"/>
  <c r="C8" i="2"/>
  <c r="D8" i="2"/>
  <c r="E8" i="2"/>
  <c r="F8" i="2"/>
  <c r="G8" i="2"/>
  <c r="A9" i="2"/>
  <c r="I9" i="2" s="1"/>
  <c r="G11" i="5" l="1"/>
  <c r="C11" i="5"/>
  <c r="B11" i="5"/>
  <c r="D11" i="5"/>
  <c r="E11" i="5"/>
  <c r="F11" i="5"/>
  <c r="H11" i="5"/>
  <c r="I11" i="5"/>
  <c r="K10" i="8"/>
  <c r="K6" i="8"/>
  <c r="K2" i="8"/>
  <c r="L1" i="8"/>
  <c r="K9" i="8"/>
  <c r="K5" i="8"/>
  <c r="K7" i="8"/>
  <c r="K8" i="8"/>
  <c r="K4" i="8"/>
  <c r="K11" i="8"/>
  <c r="K3" i="8"/>
  <c r="K10" i="7"/>
  <c r="K6" i="7"/>
  <c r="K2" i="7"/>
  <c r="L1" i="7"/>
  <c r="K9" i="7"/>
  <c r="K5" i="7"/>
  <c r="K8" i="7"/>
  <c r="K11" i="7"/>
  <c r="K7" i="7"/>
  <c r="K3" i="7"/>
  <c r="K4" i="7"/>
  <c r="B11" i="7"/>
  <c r="C11" i="7"/>
  <c r="D11" i="7"/>
  <c r="E11" i="7"/>
  <c r="F11" i="7"/>
  <c r="G11" i="7"/>
  <c r="H11" i="7"/>
  <c r="I11" i="7"/>
  <c r="M9" i="6"/>
  <c r="M8" i="6"/>
  <c r="M4" i="6"/>
  <c r="M11" i="6"/>
  <c r="M7" i="6"/>
  <c r="M3" i="6"/>
  <c r="M10" i="6"/>
  <c r="M6" i="6"/>
  <c r="M2" i="6"/>
  <c r="N1" i="6"/>
  <c r="M5" i="6"/>
  <c r="K10" i="5"/>
  <c r="K6" i="5"/>
  <c r="K2" i="5"/>
  <c r="L1" i="5"/>
  <c r="K9" i="5"/>
  <c r="K5" i="5"/>
  <c r="K11" i="5"/>
  <c r="K8" i="5"/>
  <c r="K3" i="5"/>
  <c r="K7" i="5"/>
  <c r="K4" i="5"/>
  <c r="B9" i="2"/>
  <c r="C9" i="2"/>
  <c r="D9" i="2"/>
  <c r="E9" i="2"/>
  <c r="F9" i="2"/>
  <c r="G9" i="2"/>
  <c r="H9" i="2"/>
  <c r="K1" i="2"/>
  <c r="J2" i="2"/>
  <c r="J9" i="2"/>
  <c r="J8" i="2"/>
  <c r="J7" i="2"/>
  <c r="J3" i="2"/>
  <c r="J4" i="2"/>
  <c r="J5" i="2"/>
  <c r="J6" i="2"/>
  <c r="A10" i="2"/>
  <c r="L10" i="8" l="1"/>
  <c r="L6" i="8"/>
  <c r="L9" i="8"/>
  <c r="L5" i="8"/>
  <c r="L8" i="8"/>
  <c r="L4" i="8"/>
  <c r="L11" i="8"/>
  <c r="L7" i="8"/>
  <c r="L3" i="8"/>
  <c r="M1" i="8"/>
  <c r="L2" i="8"/>
  <c r="L10" i="7"/>
  <c r="L6" i="7"/>
  <c r="L2" i="7"/>
  <c r="M1" i="7"/>
  <c r="L9" i="7"/>
  <c r="L5" i="7"/>
  <c r="L8" i="7"/>
  <c r="L4" i="7"/>
  <c r="L7" i="7"/>
  <c r="L3" i="7"/>
  <c r="L11" i="7"/>
  <c r="N8" i="6"/>
  <c r="N4" i="6"/>
  <c r="N11" i="6"/>
  <c r="N7" i="6"/>
  <c r="N3" i="6"/>
  <c r="N9" i="6"/>
  <c r="N10" i="6"/>
  <c r="N6" i="6"/>
  <c r="N2" i="6"/>
  <c r="O1" i="6"/>
  <c r="N5" i="6"/>
  <c r="L11" i="5"/>
  <c r="L7" i="5"/>
  <c r="L3" i="5"/>
  <c r="L9" i="5"/>
  <c r="M1" i="5"/>
  <c r="L4" i="5"/>
  <c r="L6" i="5"/>
  <c r="L10" i="5"/>
  <c r="L8" i="5"/>
  <c r="L2" i="5"/>
  <c r="L5" i="5"/>
  <c r="L1" i="2"/>
  <c r="K9" i="2"/>
  <c r="K8" i="2"/>
  <c r="K6" i="2"/>
  <c r="K7" i="2"/>
  <c r="K3" i="2"/>
  <c r="K4" i="2"/>
  <c r="K2" i="2"/>
  <c r="K10" i="2"/>
  <c r="K5" i="2"/>
  <c r="B10" i="2"/>
  <c r="C10" i="2"/>
  <c r="D10" i="2"/>
  <c r="E10" i="2"/>
  <c r="F10" i="2"/>
  <c r="G10" i="2"/>
  <c r="H10" i="2"/>
  <c r="I10" i="2"/>
  <c r="J10" i="2"/>
  <c r="A11" i="2"/>
  <c r="M9" i="8" l="1"/>
  <c r="M5" i="8"/>
  <c r="M8" i="8"/>
  <c r="M4" i="8"/>
  <c r="M11" i="8"/>
  <c r="M7" i="8"/>
  <c r="M3" i="8"/>
  <c r="M10" i="8"/>
  <c r="M6" i="8"/>
  <c r="N1" i="8"/>
  <c r="M2" i="8"/>
  <c r="M9" i="7"/>
  <c r="M5" i="7"/>
  <c r="M8" i="7"/>
  <c r="M4" i="7"/>
  <c r="M11" i="7"/>
  <c r="M7" i="7"/>
  <c r="M10" i="7"/>
  <c r="M6" i="7"/>
  <c r="M2" i="7"/>
  <c r="N1" i="7"/>
  <c r="M3" i="7"/>
  <c r="O8" i="6"/>
  <c r="O11" i="6"/>
  <c r="O7" i="6"/>
  <c r="O3" i="6"/>
  <c r="O10" i="6"/>
  <c r="O6" i="6"/>
  <c r="O2" i="6"/>
  <c r="P1" i="6"/>
  <c r="O9" i="6"/>
  <c r="O5" i="6"/>
  <c r="O4" i="6"/>
  <c r="M9" i="5"/>
  <c r="M5" i="5"/>
  <c r="M8" i="5"/>
  <c r="M4" i="5"/>
  <c r="N1" i="5"/>
  <c r="M3" i="5"/>
  <c r="M2" i="5"/>
  <c r="M11" i="5"/>
  <c r="M10" i="5"/>
  <c r="M7" i="5"/>
  <c r="M6" i="5"/>
  <c r="B11" i="2"/>
  <c r="C11" i="2"/>
  <c r="D11" i="2"/>
  <c r="E11" i="2"/>
  <c r="F11" i="2"/>
  <c r="G11" i="2"/>
  <c r="H11" i="2"/>
  <c r="I11" i="2"/>
  <c r="J11" i="2"/>
  <c r="K11" i="2"/>
  <c r="M1" i="2"/>
  <c r="L8" i="2"/>
  <c r="L7" i="2"/>
  <c r="L6" i="2"/>
  <c r="L5" i="2"/>
  <c r="L4" i="2"/>
  <c r="L3" i="2"/>
  <c r="L11" i="2"/>
  <c r="L10" i="2"/>
  <c r="L9" i="2"/>
  <c r="L2" i="2"/>
  <c r="N9" i="8" l="1"/>
  <c r="N5" i="8"/>
  <c r="N8" i="8"/>
  <c r="N4" i="8"/>
  <c r="N11" i="8"/>
  <c r="N7" i="8"/>
  <c r="N3" i="8"/>
  <c r="N10" i="8"/>
  <c r="N6" i="8"/>
  <c r="N2" i="8"/>
  <c r="O1" i="8"/>
  <c r="N9" i="7"/>
  <c r="N5" i="7"/>
  <c r="N8" i="7"/>
  <c r="N4" i="7"/>
  <c r="N11" i="7"/>
  <c r="N7" i="7"/>
  <c r="N3" i="7"/>
  <c r="N10" i="7"/>
  <c r="N6" i="7"/>
  <c r="N2" i="7"/>
  <c r="O1" i="7"/>
  <c r="P11" i="6"/>
  <c r="P7" i="6"/>
  <c r="P3" i="6"/>
  <c r="P10" i="6"/>
  <c r="P6" i="6"/>
  <c r="P2" i="6"/>
  <c r="Q1" i="6"/>
  <c r="P8" i="6"/>
  <c r="P9" i="6"/>
  <c r="P5" i="6"/>
  <c r="P4" i="6"/>
  <c r="N11" i="5"/>
  <c r="N10" i="5"/>
  <c r="N6" i="5"/>
  <c r="N2" i="5"/>
  <c r="O1" i="5"/>
  <c r="N3" i="5"/>
  <c r="N4" i="5"/>
  <c r="N5" i="5"/>
  <c r="N8" i="5"/>
  <c r="N9" i="5"/>
  <c r="N7" i="5"/>
  <c r="N1" i="2"/>
  <c r="M7" i="2"/>
  <c r="M6" i="2"/>
  <c r="M5" i="2"/>
  <c r="M11" i="2"/>
  <c r="M10" i="2"/>
  <c r="M9" i="2"/>
  <c r="M8" i="2"/>
  <c r="M2" i="2"/>
  <c r="M3" i="2"/>
  <c r="M4" i="2"/>
  <c r="O8" i="8" l="1"/>
  <c r="O4" i="8"/>
  <c r="O11" i="8"/>
  <c r="O7" i="8"/>
  <c r="O3" i="8"/>
  <c r="O10" i="8"/>
  <c r="O6" i="8"/>
  <c r="O2" i="8"/>
  <c r="P1" i="8"/>
  <c r="O5" i="8"/>
  <c r="O9" i="8"/>
  <c r="O8" i="7"/>
  <c r="O4" i="7"/>
  <c r="O11" i="7"/>
  <c r="O7" i="7"/>
  <c r="O3" i="7"/>
  <c r="O10" i="7"/>
  <c r="O9" i="7"/>
  <c r="O5" i="7"/>
  <c r="O6" i="7"/>
  <c r="O2" i="7"/>
  <c r="P1" i="7"/>
  <c r="Q11" i="6"/>
  <c r="Q7" i="6"/>
  <c r="Q10" i="6"/>
  <c r="Q6" i="6"/>
  <c r="Q2" i="6"/>
  <c r="R1" i="6"/>
  <c r="Q9" i="6"/>
  <c r="Q5" i="6"/>
  <c r="Q8" i="6"/>
  <c r="Q4" i="6"/>
  <c r="Q3" i="6"/>
  <c r="O8" i="5"/>
  <c r="O4" i="5"/>
  <c r="O11" i="5"/>
  <c r="O7" i="5"/>
  <c r="O3" i="5"/>
  <c r="P1" i="5"/>
  <c r="O5" i="5"/>
  <c r="O6" i="5"/>
  <c r="O9" i="5"/>
  <c r="O2" i="5"/>
  <c r="O10" i="5"/>
  <c r="O1" i="2"/>
  <c r="N6" i="2"/>
  <c r="N5" i="2"/>
  <c r="N11" i="2"/>
  <c r="N4" i="2"/>
  <c r="N10" i="2"/>
  <c r="N9" i="2"/>
  <c r="N8" i="2"/>
  <c r="N7" i="2"/>
  <c r="N2" i="2"/>
  <c r="N3" i="2"/>
  <c r="P8" i="8" l="1"/>
  <c r="P4" i="8"/>
  <c r="P11" i="8"/>
  <c r="P7" i="8"/>
  <c r="P3" i="8"/>
  <c r="P2" i="8"/>
  <c r="Q1" i="8"/>
  <c r="P10" i="8"/>
  <c r="P6" i="8"/>
  <c r="P9" i="8"/>
  <c r="P5" i="8"/>
  <c r="P8" i="7"/>
  <c r="P4" i="7"/>
  <c r="P11" i="7"/>
  <c r="P7" i="7"/>
  <c r="P3" i="7"/>
  <c r="P10" i="7"/>
  <c r="P6" i="7"/>
  <c r="P2" i="7"/>
  <c r="Q1" i="7"/>
  <c r="P9" i="7"/>
  <c r="P5" i="7"/>
  <c r="R10" i="6"/>
  <c r="R6" i="6"/>
  <c r="R2" i="6"/>
  <c r="R9" i="6"/>
  <c r="R5" i="6"/>
  <c r="R7" i="6"/>
  <c r="R11" i="6"/>
  <c r="R8" i="6"/>
  <c r="R4" i="6"/>
  <c r="S1" i="6"/>
  <c r="R3" i="6"/>
  <c r="P10" i="5"/>
  <c r="P9" i="5"/>
  <c r="P5" i="5"/>
  <c r="P4" i="5"/>
  <c r="P11" i="5"/>
  <c r="P3" i="5"/>
  <c r="P2" i="5"/>
  <c r="P6" i="5"/>
  <c r="P7" i="5"/>
  <c r="Q1" i="5"/>
  <c r="P8" i="5"/>
  <c r="P1" i="2"/>
  <c r="O5" i="2"/>
  <c r="O4" i="2"/>
  <c r="O10" i="2"/>
  <c r="O11" i="2"/>
  <c r="O3" i="2"/>
  <c r="O9" i="2"/>
  <c r="O8" i="2"/>
  <c r="O7" i="2"/>
  <c r="O2" i="2"/>
  <c r="O6" i="2"/>
  <c r="Q11" i="8" l="1"/>
  <c r="Q7" i="8"/>
  <c r="Q3" i="8"/>
  <c r="Q4" i="8"/>
  <c r="Q10" i="8"/>
  <c r="Q6" i="8"/>
  <c r="Q2" i="8"/>
  <c r="R1" i="8"/>
  <c r="Q9" i="8"/>
  <c r="Q5" i="8"/>
  <c r="Q8" i="8"/>
  <c r="Q11" i="7"/>
  <c r="Q7" i="7"/>
  <c r="Q3" i="7"/>
  <c r="Q10" i="7"/>
  <c r="Q6" i="7"/>
  <c r="Q2" i="7"/>
  <c r="R1" i="7"/>
  <c r="Q9" i="7"/>
  <c r="Q8" i="7"/>
  <c r="Q4" i="7"/>
  <c r="Q5" i="7"/>
  <c r="S10" i="6"/>
  <c r="S9" i="6"/>
  <c r="S5" i="6"/>
  <c r="S8" i="6"/>
  <c r="S4" i="6"/>
  <c r="S11" i="6"/>
  <c r="S7" i="6"/>
  <c r="S3" i="6"/>
  <c r="S6" i="6"/>
  <c r="S2" i="6"/>
  <c r="T1" i="6"/>
  <c r="Q11" i="5"/>
  <c r="Q7" i="5"/>
  <c r="Q3" i="5"/>
  <c r="Q10" i="5"/>
  <c r="Q6" i="5"/>
  <c r="Q2" i="5"/>
  <c r="R1" i="5"/>
  <c r="Q5" i="5"/>
  <c r="Q4" i="5"/>
  <c r="Q8" i="5"/>
  <c r="Q9" i="5"/>
  <c r="Q1" i="2"/>
  <c r="P4" i="2"/>
  <c r="P11" i="2"/>
  <c r="P3" i="2"/>
  <c r="P10" i="2"/>
  <c r="P2" i="2"/>
  <c r="P9" i="2"/>
  <c r="P8" i="2"/>
  <c r="P7" i="2"/>
  <c r="P6" i="2"/>
  <c r="P5" i="2"/>
  <c r="R11" i="8" l="1"/>
  <c r="R7" i="8"/>
  <c r="R3" i="8"/>
  <c r="S1" i="8"/>
  <c r="R10" i="8"/>
  <c r="R6" i="8"/>
  <c r="R2" i="8"/>
  <c r="R9" i="8"/>
  <c r="R5" i="8"/>
  <c r="R8" i="8"/>
  <c r="R4" i="8"/>
  <c r="R11" i="7"/>
  <c r="R7" i="7"/>
  <c r="R3" i="7"/>
  <c r="R10" i="7"/>
  <c r="R6" i="7"/>
  <c r="R2" i="7"/>
  <c r="R9" i="7"/>
  <c r="R5" i="7"/>
  <c r="R4" i="7"/>
  <c r="R8" i="7"/>
  <c r="S1" i="7"/>
  <c r="T9" i="6"/>
  <c r="T5" i="6"/>
  <c r="T8" i="6"/>
  <c r="T4" i="6"/>
  <c r="T6" i="6"/>
  <c r="T11" i="6"/>
  <c r="T7" i="6"/>
  <c r="T3" i="6"/>
  <c r="T10" i="6"/>
  <c r="T2" i="6"/>
  <c r="U1" i="6"/>
  <c r="R9" i="5"/>
  <c r="R8" i="5"/>
  <c r="R4" i="5"/>
  <c r="R3" i="5"/>
  <c r="R2" i="5"/>
  <c r="R6" i="5"/>
  <c r="R5" i="5"/>
  <c r="R7" i="5"/>
  <c r="R10" i="5"/>
  <c r="R11" i="5"/>
  <c r="S1" i="5"/>
  <c r="R1" i="2"/>
  <c r="Q11" i="2"/>
  <c r="Q3" i="2"/>
  <c r="Q10" i="2"/>
  <c r="Q2" i="2"/>
  <c r="Q9" i="2"/>
  <c r="Q8" i="2"/>
  <c r="Q7" i="2"/>
  <c r="Q6" i="2"/>
  <c r="Q5" i="2"/>
  <c r="Q4" i="2"/>
  <c r="S10" i="8" l="1"/>
  <c r="S6" i="8"/>
  <c r="S2" i="8"/>
  <c r="T1" i="8"/>
  <c r="S9" i="8"/>
  <c r="S5" i="8"/>
  <c r="S8" i="8"/>
  <c r="S4" i="8"/>
  <c r="S11" i="8"/>
  <c r="S7" i="8"/>
  <c r="S3" i="8"/>
  <c r="S10" i="7"/>
  <c r="S6" i="7"/>
  <c r="S2" i="7"/>
  <c r="T1" i="7"/>
  <c r="S9" i="7"/>
  <c r="S5" i="7"/>
  <c r="S8" i="7"/>
  <c r="S11" i="7"/>
  <c r="S7" i="7"/>
  <c r="S3" i="7"/>
  <c r="S4" i="7"/>
  <c r="U9" i="6"/>
  <c r="U8" i="6"/>
  <c r="U4" i="6"/>
  <c r="U11" i="6"/>
  <c r="U7" i="6"/>
  <c r="U3" i="6"/>
  <c r="U10" i="6"/>
  <c r="U6" i="6"/>
  <c r="U2" i="6"/>
  <c r="V1" i="6"/>
  <c r="U5" i="6"/>
  <c r="S10" i="5"/>
  <c r="S6" i="5"/>
  <c r="S2" i="5"/>
  <c r="T1" i="5"/>
  <c r="S9" i="5"/>
  <c r="S5" i="5"/>
  <c r="S11" i="5"/>
  <c r="S4" i="5"/>
  <c r="S7" i="5"/>
  <c r="S8" i="5"/>
  <c r="S3" i="5"/>
  <c r="S1" i="2"/>
  <c r="R10" i="2"/>
  <c r="R2" i="2"/>
  <c r="R9" i="2"/>
  <c r="R7" i="2"/>
  <c r="R8" i="2"/>
  <c r="R11" i="2"/>
  <c r="R6" i="2"/>
  <c r="R5" i="2"/>
  <c r="R3" i="2"/>
  <c r="R4" i="2"/>
  <c r="T10" i="8" l="1"/>
  <c r="T6" i="8"/>
  <c r="T9" i="8"/>
  <c r="T5" i="8"/>
  <c r="T8" i="8"/>
  <c r="T4" i="8"/>
  <c r="T11" i="8"/>
  <c r="T7" i="8"/>
  <c r="T3" i="8"/>
  <c r="T2" i="8"/>
  <c r="U1" i="8"/>
  <c r="T10" i="7"/>
  <c r="T6" i="7"/>
  <c r="T2" i="7"/>
  <c r="U1" i="7"/>
  <c r="T9" i="7"/>
  <c r="T5" i="7"/>
  <c r="T8" i="7"/>
  <c r="T4" i="7"/>
  <c r="T11" i="7"/>
  <c r="T7" i="7"/>
  <c r="T3" i="7"/>
  <c r="V8" i="6"/>
  <c r="V4" i="6"/>
  <c r="V11" i="6"/>
  <c r="V7" i="6"/>
  <c r="V3" i="6"/>
  <c r="V10" i="6"/>
  <c r="V6" i="6"/>
  <c r="V2" i="6"/>
  <c r="W1" i="6"/>
  <c r="V9" i="6"/>
  <c r="V5" i="6"/>
  <c r="T11" i="5"/>
  <c r="T7" i="5"/>
  <c r="T3" i="5"/>
  <c r="T5" i="5"/>
  <c r="T8" i="5"/>
  <c r="T6" i="5"/>
  <c r="T10" i="5"/>
  <c r="T9" i="5"/>
  <c r="T4" i="5"/>
  <c r="T2" i="5"/>
  <c r="U1" i="5"/>
  <c r="T1" i="2"/>
  <c r="S9" i="2"/>
  <c r="S8" i="2"/>
  <c r="S7" i="2"/>
  <c r="S6" i="2"/>
  <c r="S10" i="2"/>
  <c r="S11" i="2"/>
  <c r="S5" i="2"/>
  <c r="S2" i="2"/>
  <c r="S3" i="2"/>
  <c r="S4" i="2"/>
  <c r="U9" i="8" l="1"/>
  <c r="U5" i="8"/>
  <c r="U8" i="8"/>
  <c r="U4" i="8"/>
  <c r="U6" i="8"/>
  <c r="U11" i="8"/>
  <c r="U7" i="8"/>
  <c r="U3" i="8"/>
  <c r="U10" i="8"/>
  <c r="U2" i="8"/>
  <c r="V1" i="8"/>
  <c r="U9" i="7"/>
  <c r="U5" i="7"/>
  <c r="U8" i="7"/>
  <c r="U4" i="7"/>
  <c r="U7" i="7"/>
  <c r="U11" i="7"/>
  <c r="U10" i="7"/>
  <c r="U6" i="7"/>
  <c r="U2" i="7"/>
  <c r="V1" i="7"/>
  <c r="U3" i="7"/>
  <c r="W8" i="6"/>
  <c r="W11" i="6"/>
  <c r="W7" i="6"/>
  <c r="W3" i="6"/>
  <c r="W2" i="6"/>
  <c r="X1" i="6"/>
  <c r="W10" i="6"/>
  <c r="W6" i="6"/>
  <c r="W9" i="6"/>
  <c r="W5" i="6"/>
  <c r="W4" i="6"/>
  <c r="U9" i="5"/>
  <c r="U5" i="5"/>
  <c r="U8" i="5"/>
  <c r="U4" i="5"/>
  <c r="U6" i="5"/>
  <c r="U7" i="5"/>
  <c r="U10" i="5"/>
  <c r="U11" i="5"/>
  <c r="V1" i="5"/>
  <c r="U3" i="5"/>
  <c r="U2" i="5"/>
  <c r="U1" i="2"/>
  <c r="T8" i="2"/>
  <c r="T7" i="2"/>
  <c r="T5" i="2"/>
  <c r="T6" i="2"/>
  <c r="T9" i="2"/>
  <c r="T2" i="2"/>
  <c r="T10" i="2"/>
  <c r="T3" i="2"/>
  <c r="T11" i="2"/>
  <c r="T4" i="2"/>
  <c r="V9" i="8" l="1"/>
  <c r="V5" i="8"/>
  <c r="V8" i="8"/>
  <c r="V4" i="8"/>
  <c r="V11" i="8"/>
  <c r="V7" i="8"/>
  <c r="V3" i="8"/>
  <c r="V10" i="8"/>
  <c r="V6" i="8"/>
  <c r="V2" i="8"/>
  <c r="W1" i="8"/>
  <c r="V9" i="7"/>
  <c r="V5" i="7"/>
  <c r="V8" i="7"/>
  <c r="V4" i="7"/>
  <c r="V11" i="7"/>
  <c r="V7" i="7"/>
  <c r="V3" i="7"/>
  <c r="V6" i="7"/>
  <c r="V2" i="7"/>
  <c r="W1" i="7"/>
  <c r="V10" i="7"/>
  <c r="X11" i="6"/>
  <c r="X7" i="6"/>
  <c r="X3" i="6"/>
  <c r="X10" i="6"/>
  <c r="X6" i="6"/>
  <c r="X2" i="6"/>
  <c r="Y1" i="6"/>
  <c r="X9" i="6"/>
  <c r="X5" i="6"/>
  <c r="X8" i="6"/>
  <c r="X4" i="6"/>
  <c r="V11" i="5"/>
  <c r="V10" i="5"/>
  <c r="V6" i="5"/>
  <c r="V2" i="5"/>
  <c r="W1" i="5"/>
  <c r="V7" i="5"/>
  <c r="V8" i="5"/>
  <c r="V9" i="5"/>
  <c r="V4" i="5"/>
  <c r="V5" i="5"/>
  <c r="V3" i="5"/>
  <c r="V1" i="2"/>
  <c r="U7" i="2"/>
  <c r="U6" i="2"/>
  <c r="U5" i="2"/>
  <c r="U8" i="2"/>
  <c r="U2" i="2"/>
  <c r="U3" i="2"/>
  <c r="U4" i="2"/>
  <c r="U11" i="2"/>
  <c r="U10" i="2"/>
  <c r="U9" i="2"/>
  <c r="W8" i="8" l="1"/>
  <c r="W4" i="8"/>
  <c r="W11" i="8"/>
  <c r="W7" i="8"/>
  <c r="W3" i="8"/>
  <c r="W10" i="8"/>
  <c r="W6" i="8"/>
  <c r="W2" i="8"/>
  <c r="X1" i="8"/>
  <c r="W9" i="8"/>
  <c r="W5" i="8"/>
  <c r="W8" i="7"/>
  <c r="W4" i="7"/>
  <c r="W11" i="7"/>
  <c r="W7" i="7"/>
  <c r="W3" i="7"/>
  <c r="W10" i="7"/>
  <c r="W9" i="7"/>
  <c r="W5" i="7"/>
  <c r="W6" i="7"/>
  <c r="W2" i="7"/>
  <c r="X1" i="7"/>
  <c r="Y11" i="6"/>
  <c r="Y7" i="6"/>
  <c r="Y10" i="6"/>
  <c r="Y6" i="6"/>
  <c r="Y2" i="6"/>
  <c r="Z1" i="6"/>
  <c r="Y9" i="6"/>
  <c r="Y5" i="6"/>
  <c r="Y8" i="6"/>
  <c r="Y4" i="6"/>
  <c r="Y3" i="6"/>
  <c r="W8" i="5"/>
  <c r="W4" i="5"/>
  <c r="W11" i="5"/>
  <c r="W7" i="5"/>
  <c r="W3" i="5"/>
  <c r="W10" i="5"/>
  <c r="W9" i="5"/>
  <c r="X1" i="5"/>
  <c r="W5" i="5"/>
  <c r="W6" i="5"/>
  <c r="W2" i="5"/>
  <c r="W1" i="2"/>
  <c r="V6" i="2"/>
  <c r="V5" i="2"/>
  <c r="V4" i="2"/>
  <c r="V11" i="2"/>
  <c r="V7" i="2"/>
  <c r="V3" i="2"/>
  <c r="V9" i="2"/>
  <c r="V2" i="2"/>
  <c r="V8" i="2"/>
  <c r="V10" i="2"/>
  <c r="X8" i="8" l="1"/>
  <c r="X4" i="8"/>
  <c r="X11" i="8"/>
  <c r="X7" i="8"/>
  <c r="X3" i="8"/>
  <c r="X10" i="8"/>
  <c r="X6" i="8"/>
  <c r="X2" i="8"/>
  <c r="Y1" i="8"/>
  <c r="X9" i="8"/>
  <c r="X5" i="8"/>
  <c r="X8" i="7"/>
  <c r="X4" i="7"/>
  <c r="X11" i="7"/>
  <c r="X7" i="7"/>
  <c r="X3" i="7"/>
  <c r="X10" i="7"/>
  <c r="X6" i="7"/>
  <c r="X2" i="7"/>
  <c r="Y1" i="7"/>
  <c r="X9" i="7"/>
  <c r="X5" i="7"/>
  <c r="Z10" i="6"/>
  <c r="Z6" i="6"/>
  <c r="Z2" i="6"/>
  <c r="Z9" i="6"/>
  <c r="Z5" i="6"/>
  <c r="Z8" i="6"/>
  <c r="Z4" i="6"/>
  <c r="Z11" i="6"/>
  <c r="Z7" i="6"/>
  <c r="Z3" i="6"/>
  <c r="AA1" i="6"/>
  <c r="X10" i="5"/>
  <c r="X9" i="5"/>
  <c r="X5" i="5"/>
  <c r="X8" i="5"/>
  <c r="X11" i="5"/>
  <c r="Y1" i="5"/>
  <c r="X3" i="5"/>
  <c r="X2" i="5"/>
  <c r="X6" i="5"/>
  <c r="X7" i="5"/>
  <c r="X4" i="5"/>
  <c r="X1" i="2"/>
  <c r="W5" i="2"/>
  <c r="W4" i="2"/>
  <c r="W11" i="2"/>
  <c r="W3" i="2"/>
  <c r="W10" i="2"/>
  <c r="W6" i="2"/>
  <c r="W2" i="2"/>
  <c r="W7" i="2"/>
  <c r="W8" i="2"/>
  <c r="W9" i="2"/>
  <c r="Y11" i="8" l="1"/>
  <c r="Y7" i="8"/>
  <c r="Y3" i="8"/>
  <c r="Y10" i="8"/>
  <c r="Y6" i="8"/>
  <c r="Y2" i="8"/>
  <c r="Z1" i="8"/>
  <c r="Y9" i="8"/>
  <c r="Y5" i="8"/>
  <c r="Y8" i="8"/>
  <c r="Y4" i="8"/>
  <c r="Y11" i="7"/>
  <c r="Y7" i="7"/>
  <c r="Y3" i="7"/>
  <c r="Y10" i="7"/>
  <c r="Y6" i="7"/>
  <c r="Y2" i="7"/>
  <c r="Z1" i="7"/>
  <c r="Y9" i="7"/>
  <c r="Y8" i="7"/>
  <c r="Y4" i="7"/>
  <c r="Y5" i="7"/>
  <c r="AA10" i="6"/>
  <c r="AA9" i="6"/>
  <c r="AA5" i="6"/>
  <c r="AA8" i="6"/>
  <c r="AA4" i="6"/>
  <c r="AA11" i="6"/>
  <c r="AA7" i="6"/>
  <c r="AA3" i="6"/>
  <c r="AA6" i="6"/>
  <c r="AB1" i="6"/>
  <c r="AA2" i="6"/>
  <c r="Y11" i="5"/>
  <c r="Y7" i="5"/>
  <c r="Y3" i="5"/>
  <c r="Y10" i="5"/>
  <c r="Y6" i="5"/>
  <c r="Y2" i="5"/>
  <c r="Z1" i="5"/>
  <c r="Y9" i="5"/>
  <c r="Y4" i="5"/>
  <c r="Y8" i="5"/>
  <c r="Y5" i="5"/>
  <c r="Y1" i="2"/>
  <c r="X4" i="2"/>
  <c r="X2" i="2"/>
  <c r="X11" i="2"/>
  <c r="X3" i="2"/>
  <c r="X10" i="2"/>
  <c r="X9" i="2"/>
  <c r="X5" i="2"/>
  <c r="X7" i="2"/>
  <c r="X6" i="2"/>
  <c r="X8" i="2"/>
  <c r="Z11" i="8" l="1"/>
  <c r="Z7" i="8"/>
  <c r="Z3" i="8"/>
  <c r="AA1" i="8"/>
  <c r="Z10" i="8"/>
  <c r="Z6" i="8"/>
  <c r="Z2" i="8"/>
  <c r="Z9" i="8"/>
  <c r="Z5" i="8"/>
  <c r="Z8" i="8"/>
  <c r="Z4" i="8"/>
  <c r="Z11" i="7"/>
  <c r="Z7" i="7"/>
  <c r="Z3" i="7"/>
  <c r="Z10" i="7"/>
  <c r="Z6" i="7"/>
  <c r="Z2" i="7"/>
  <c r="Z9" i="7"/>
  <c r="Z5" i="7"/>
  <c r="AA1" i="7"/>
  <c r="Z4" i="7"/>
  <c r="Z8" i="7"/>
  <c r="AB9" i="6"/>
  <c r="AB5" i="6"/>
  <c r="AB8" i="6"/>
  <c r="AB4" i="6"/>
  <c r="AB11" i="6"/>
  <c r="AB7" i="6"/>
  <c r="AB3" i="6"/>
  <c r="AB6" i="6"/>
  <c r="AB10" i="6"/>
  <c r="AC1" i="6"/>
  <c r="AB2" i="6"/>
  <c r="Z9" i="5"/>
  <c r="Z8" i="5"/>
  <c r="Z4" i="5"/>
  <c r="Z10" i="5"/>
  <c r="Z11" i="5"/>
  <c r="AA1" i="5"/>
  <c r="Z3" i="5"/>
  <c r="Z2" i="5"/>
  <c r="Z5" i="5"/>
  <c r="Z7" i="5"/>
  <c r="Z6" i="5"/>
  <c r="Z1" i="2"/>
  <c r="Y11" i="2"/>
  <c r="Y3" i="2"/>
  <c r="Y10" i="2"/>
  <c r="Y2" i="2"/>
  <c r="Y8" i="2"/>
  <c r="Y9" i="2"/>
  <c r="Y4" i="2"/>
  <c r="Y6" i="2"/>
  <c r="Y7" i="2"/>
  <c r="Y5" i="2"/>
  <c r="AA10" i="8" l="1"/>
  <c r="AA6" i="8"/>
  <c r="AA2" i="8"/>
  <c r="AB1" i="8"/>
  <c r="AA9" i="8"/>
  <c r="AA5" i="8"/>
  <c r="AA11" i="8"/>
  <c r="AA7" i="8"/>
  <c r="AA8" i="8"/>
  <c r="AA4" i="8"/>
  <c r="AA3" i="8"/>
  <c r="AA10" i="7"/>
  <c r="AA6" i="7"/>
  <c r="AA2" i="7"/>
  <c r="AB1" i="7"/>
  <c r="AA9" i="7"/>
  <c r="AA5" i="7"/>
  <c r="AA8" i="7"/>
  <c r="AA11" i="7"/>
  <c r="AA7" i="7"/>
  <c r="AA3" i="7"/>
  <c r="AA4" i="7"/>
  <c r="AC9" i="6"/>
  <c r="AC8" i="6"/>
  <c r="AC4" i="6"/>
  <c r="AC11" i="6"/>
  <c r="AC7" i="6"/>
  <c r="AC3" i="6"/>
  <c r="AC10" i="6"/>
  <c r="AC6" i="6"/>
  <c r="AC2" i="6"/>
  <c r="AD1" i="6"/>
  <c r="AC5" i="6"/>
  <c r="AA10" i="5"/>
  <c r="AA6" i="5"/>
  <c r="AA2" i="5"/>
  <c r="AB1" i="5"/>
  <c r="AA9" i="5"/>
  <c r="AA5" i="5"/>
  <c r="AA11" i="5"/>
  <c r="AA3" i="5"/>
  <c r="AA4" i="5"/>
  <c r="AA8" i="5"/>
  <c r="AA7" i="5"/>
  <c r="AA1" i="2"/>
  <c r="Z10" i="2"/>
  <c r="Z2" i="2"/>
  <c r="Z9" i="2"/>
  <c r="Z8" i="2"/>
  <c r="Z7" i="2"/>
  <c r="Z4" i="2"/>
  <c r="Z5" i="2"/>
  <c r="Z3" i="2"/>
  <c r="Z11" i="2"/>
  <c r="Z6" i="2"/>
  <c r="AB10" i="8" l="1"/>
  <c r="AB6" i="8"/>
  <c r="AB9" i="8"/>
  <c r="AB5" i="8"/>
  <c r="AB8" i="8"/>
  <c r="AB4" i="8"/>
  <c r="AB11" i="8"/>
  <c r="AB7" i="8"/>
  <c r="AB3" i="8"/>
  <c r="AC1" i="8"/>
  <c r="AB2" i="8"/>
  <c r="AB10" i="7"/>
  <c r="AB6" i="7"/>
  <c r="AB2" i="7"/>
  <c r="AC1" i="7"/>
  <c r="AB9" i="7"/>
  <c r="AB5" i="7"/>
  <c r="AB8" i="7"/>
  <c r="AB4" i="7"/>
  <c r="AB11" i="7"/>
  <c r="AB7" i="7"/>
  <c r="AB3" i="7"/>
  <c r="AD8" i="6"/>
  <c r="AD4" i="6"/>
  <c r="AD11" i="6"/>
  <c r="AD7" i="6"/>
  <c r="AD3" i="6"/>
  <c r="AD5" i="6"/>
  <c r="AD9" i="6"/>
  <c r="AD10" i="6"/>
  <c r="AD6" i="6"/>
  <c r="AD2" i="6"/>
  <c r="AE1" i="6"/>
  <c r="AB11" i="5"/>
  <c r="AB7" i="5"/>
  <c r="AB3" i="5"/>
  <c r="AB9" i="5"/>
  <c r="AC1" i="5"/>
  <c r="AB4" i="5"/>
  <c r="AB5" i="5"/>
  <c r="AB6" i="5"/>
  <c r="AB10" i="5"/>
  <c r="AB2" i="5"/>
  <c r="AB8" i="5"/>
  <c r="AB1" i="2"/>
  <c r="AA9" i="2"/>
  <c r="AA8" i="2"/>
  <c r="AA6" i="2"/>
  <c r="AA7" i="2"/>
  <c r="AA3" i="2"/>
  <c r="AA11" i="2"/>
  <c r="AA4" i="2"/>
  <c r="AA10" i="2"/>
  <c r="AA2" i="2"/>
  <c r="AA5" i="2"/>
  <c r="AC9" i="8" l="1"/>
  <c r="AC5" i="8"/>
  <c r="AC8" i="8"/>
  <c r="AC4" i="8"/>
  <c r="AC11" i="8"/>
  <c r="AC7" i="8"/>
  <c r="AC3" i="8"/>
  <c r="AC6" i="8"/>
  <c r="AC10" i="8"/>
  <c r="AD1" i="8"/>
  <c r="AC2" i="8"/>
  <c r="AC9" i="7"/>
  <c r="AC5" i="7"/>
  <c r="AC8" i="7"/>
  <c r="AC4" i="7"/>
  <c r="AC11" i="7"/>
  <c r="AC7" i="7"/>
  <c r="AC10" i="7"/>
  <c r="AC6" i="7"/>
  <c r="AC2" i="7"/>
  <c r="AD1" i="7"/>
  <c r="AC3" i="7"/>
  <c r="AE8" i="6"/>
  <c r="AE11" i="6"/>
  <c r="AE7" i="6"/>
  <c r="AE3" i="6"/>
  <c r="AE10" i="6"/>
  <c r="AE6" i="6"/>
  <c r="AE2" i="6"/>
  <c r="AF1" i="6"/>
  <c r="AE9" i="6"/>
  <c r="AE5" i="6"/>
  <c r="AE4" i="6"/>
  <c r="AC9" i="5"/>
  <c r="AC5" i="5"/>
  <c r="AC8" i="5"/>
  <c r="AC4" i="5"/>
  <c r="AC11" i="5"/>
  <c r="AC3" i="5"/>
  <c r="AC2" i="5"/>
  <c r="AC6" i="5"/>
  <c r="AC7" i="5"/>
  <c r="AC10" i="5"/>
  <c r="AD1" i="5"/>
  <c r="AC1" i="2"/>
  <c r="AB8" i="2"/>
  <c r="AB7" i="2"/>
  <c r="AB6" i="2"/>
  <c r="AB5" i="2"/>
  <c r="AB11" i="2"/>
  <c r="AB10" i="2"/>
  <c r="AB9" i="2"/>
  <c r="AB2" i="2"/>
  <c r="AB3" i="2"/>
  <c r="AB4" i="2"/>
  <c r="AD9" i="8" l="1"/>
  <c r="AD5" i="8"/>
  <c r="AD8" i="8"/>
  <c r="AD4" i="8"/>
  <c r="AD11" i="8"/>
  <c r="AD7" i="8"/>
  <c r="AD3" i="8"/>
  <c r="AD10" i="8"/>
  <c r="AD6" i="8"/>
  <c r="AD2" i="8"/>
  <c r="AE1" i="8"/>
  <c r="AD9" i="7"/>
  <c r="AD5" i="7"/>
  <c r="AD8" i="7"/>
  <c r="AD4" i="7"/>
  <c r="AD11" i="7"/>
  <c r="AD7" i="7"/>
  <c r="AD3" i="7"/>
  <c r="AD2" i="7"/>
  <c r="AE1" i="7"/>
  <c r="AD10" i="7"/>
  <c r="AD6" i="7"/>
  <c r="AF11" i="6"/>
  <c r="AF7" i="6"/>
  <c r="AF3" i="6"/>
  <c r="AF10" i="6"/>
  <c r="AF6" i="6"/>
  <c r="AF2" i="6"/>
  <c r="AG1" i="6"/>
  <c r="AF8" i="6"/>
  <c r="AF9" i="6"/>
  <c r="AF5" i="6"/>
  <c r="AF4" i="6"/>
  <c r="AD11" i="5"/>
  <c r="AD10" i="5"/>
  <c r="AD6" i="5"/>
  <c r="AD2" i="5"/>
  <c r="AE1" i="5"/>
  <c r="AD3" i="5"/>
  <c r="AD4" i="5"/>
  <c r="AD5" i="5"/>
  <c r="AD7" i="5"/>
  <c r="AD8" i="5"/>
  <c r="AD9" i="5"/>
  <c r="AD1" i="2"/>
  <c r="AC7" i="2"/>
  <c r="AC6" i="2"/>
  <c r="AC5" i="2"/>
  <c r="AC11" i="2"/>
  <c r="AC10" i="2"/>
  <c r="AC9" i="2"/>
  <c r="AC2" i="2"/>
  <c r="AC8" i="2"/>
  <c r="AC3" i="2"/>
  <c r="AC4" i="2"/>
  <c r="AE8" i="8" l="1"/>
  <c r="AE4" i="8"/>
  <c r="AE5" i="8"/>
  <c r="AE11" i="8"/>
  <c r="AE7" i="8"/>
  <c r="AE3" i="8"/>
  <c r="AE10" i="8"/>
  <c r="AE6" i="8"/>
  <c r="AE2" i="8"/>
  <c r="AF1" i="8"/>
  <c r="AE9" i="8"/>
  <c r="AE8" i="7"/>
  <c r="AE4" i="7"/>
  <c r="AE11" i="7"/>
  <c r="AE7" i="7"/>
  <c r="AE3" i="7"/>
  <c r="AE10" i="7"/>
  <c r="AE6" i="7"/>
  <c r="AE9" i="7"/>
  <c r="AE5" i="7"/>
  <c r="AF1" i="7"/>
  <c r="AE2" i="7"/>
  <c r="AG11" i="6"/>
  <c r="AG7" i="6"/>
  <c r="AG10" i="6"/>
  <c r="AG6" i="6"/>
  <c r="AG2" i="6"/>
  <c r="AH1" i="6"/>
  <c r="AG9" i="6"/>
  <c r="AG5" i="6"/>
  <c r="AG8" i="6"/>
  <c r="AG4" i="6"/>
  <c r="AG3" i="6"/>
  <c r="AE8" i="5"/>
  <c r="AE4" i="5"/>
  <c r="AE11" i="5"/>
  <c r="AE7" i="5"/>
  <c r="AE3" i="5"/>
  <c r="AE2" i="5"/>
  <c r="AE5" i="5"/>
  <c r="AE6" i="5"/>
  <c r="AE9" i="5"/>
  <c r="AF1" i="5"/>
  <c r="AE10" i="5"/>
  <c r="AE1" i="2"/>
  <c r="AD6" i="2"/>
  <c r="AD5" i="2"/>
  <c r="AD4" i="2"/>
  <c r="AD11" i="2"/>
  <c r="AD10" i="2"/>
  <c r="AD9" i="2"/>
  <c r="AD2" i="2"/>
  <c r="AD8" i="2"/>
  <c r="AD3" i="2"/>
  <c r="AD7" i="2"/>
  <c r="AF8" i="8" l="1"/>
  <c r="AF4" i="8"/>
  <c r="AF11" i="8"/>
  <c r="AF7" i="8"/>
  <c r="AF3" i="8"/>
  <c r="AG1" i="8"/>
  <c r="AF10" i="8"/>
  <c r="AF6" i="8"/>
  <c r="AF2" i="8"/>
  <c r="AF9" i="8"/>
  <c r="AF5" i="8"/>
  <c r="AF8" i="7"/>
  <c r="AF4" i="7"/>
  <c r="AF11" i="7"/>
  <c r="AF7" i="7"/>
  <c r="AF3" i="7"/>
  <c r="AF10" i="7"/>
  <c r="AF6" i="7"/>
  <c r="AF2" i="7"/>
  <c r="AG1" i="7"/>
  <c r="AF5" i="7"/>
  <c r="AF9" i="7"/>
  <c r="AH10" i="6"/>
  <c r="AH6" i="6"/>
  <c r="AH2" i="6"/>
  <c r="AH9" i="6"/>
  <c r="AH5" i="6"/>
  <c r="AH11" i="6"/>
  <c r="AH7" i="6"/>
  <c r="AH8" i="6"/>
  <c r="AH4" i="6"/>
  <c r="AH3" i="6"/>
  <c r="AI1" i="6"/>
  <c r="AF10" i="5"/>
  <c r="AF9" i="5"/>
  <c r="AF5" i="5"/>
  <c r="AF4" i="5"/>
  <c r="AF6" i="5"/>
  <c r="AF7" i="5"/>
  <c r="AF8" i="5"/>
  <c r="AF11" i="5"/>
  <c r="AF3" i="5"/>
  <c r="AF2" i="5"/>
  <c r="AG1" i="5"/>
  <c r="AF1" i="2"/>
  <c r="AE5" i="2"/>
  <c r="AE4" i="2"/>
  <c r="AE10" i="2"/>
  <c r="AE11" i="2"/>
  <c r="AE3" i="2"/>
  <c r="AE9" i="2"/>
  <c r="AE2" i="2"/>
  <c r="AE8" i="2"/>
  <c r="AE7" i="2"/>
  <c r="AE6" i="2"/>
  <c r="AG11" i="8" l="1"/>
  <c r="AG7" i="8"/>
  <c r="AG3" i="8"/>
  <c r="AG10" i="8"/>
  <c r="AG6" i="8"/>
  <c r="AG2" i="8"/>
  <c r="AH1" i="8"/>
  <c r="AG9" i="8"/>
  <c r="AG5" i="8"/>
  <c r="AG8" i="8"/>
  <c r="AG4" i="8"/>
  <c r="AG11" i="7"/>
  <c r="AG7" i="7"/>
  <c r="AG3" i="7"/>
  <c r="AG10" i="7"/>
  <c r="AG6" i="7"/>
  <c r="AG2" i="7"/>
  <c r="AH1" i="7"/>
  <c r="AG9" i="7"/>
  <c r="AG8" i="7"/>
  <c r="AG4" i="7"/>
  <c r="AG5" i="7"/>
  <c r="AI10" i="6"/>
  <c r="AI9" i="6"/>
  <c r="AI5" i="6"/>
  <c r="AI8" i="6"/>
  <c r="AI4" i="6"/>
  <c r="AI11" i="6"/>
  <c r="AI7" i="6"/>
  <c r="AI3" i="6"/>
  <c r="AJ1" i="6"/>
  <c r="AI2" i="6"/>
  <c r="AI6" i="6"/>
  <c r="AG11" i="5"/>
  <c r="AG7" i="5"/>
  <c r="AG3" i="5"/>
  <c r="AG10" i="5"/>
  <c r="AG6" i="5"/>
  <c r="AG2" i="5"/>
  <c r="AH1" i="5"/>
  <c r="AG5" i="5"/>
  <c r="AG8" i="5"/>
  <c r="AG4" i="5"/>
  <c r="AG9" i="5"/>
  <c r="AG1" i="2"/>
  <c r="AF4" i="2"/>
  <c r="AF11" i="2"/>
  <c r="AF3" i="2"/>
  <c r="AF9" i="2"/>
  <c r="AF10" i="2"/>
  <c r="AF2" i="2"/>
  <c r="AF8" i="2"/>
  <c r="AF7" i="2"/>
  <c r="AF6" i="2"/>
  <c r="AF5" i="2"/>
  <c r="AH11" i="8" l="1"/>
  <c r="AH7" i="8"/>
  <c r="AH3" i="8"/>
  <c r="AI1" i="8"/>
  <c r="AH10" i="8"/>
  <c r="AH6" i="8"/>
  <c r="AH2" i="8"/>
  <c r="AH9" i="8"/>
  <c r="AH5" i="8"/>
  <c r="AH8" i="8"/>
  <c r="AH4" i="8"/>
  <c r="AH11" i="7"/>
  <c r="AH7" i="7"/>
  <c r="AH3" i="7"/>
  <c r="AH10" i="7"/>
  <c r="AH6" i="7"/>
  <c r="AH2" i="7"/>
  <c r="AH9" i="7"/>
  <c r="AH5" i="7"/>
  <c r="AH8" i="7"/>
  <c r="AH4" i="7"/>
  <c r="AI1" i="7"/>
  <c r="AJ9" i="6"/>
  <c r="AJ5" i="6"/>
  <c r="AJ8" i="6"/>
  <c r="AJ4" i="6"/>
  <c r="AJ11" i="6"/>
  <c r="AJ7" i="6"/>
  <c r="AJ3" i="6"/>
  <c r="AJ10" i="6"/>
  <c r="AJ6" i="6"/>
  <c r="AK1" i="6"/>
  <c r="AJ2" i="6"/>
  <c r="AH9" i="5"/>
  <c r="AH8" i="5"/>
  <c r="AH4" i="5"/>
  <c r="AH6" i="5"/>
  <c r="AI1" i="5"/>
  <c r="AH7" i="5"/>
  <c r="AH10" i="5"/>
  <c r="AH11" i="5"/>
  <c r="AH3" i="5"/>
  <c r="AH2" i="5"/>
  <c r="AH5" i="5"/>
  <c r="AH1" i="2"/>
  <c r="AG11" i="2"/>
  <c r="AG3" i="2"/>
  <c r="AG10" i="2"/>
  <c r="AG2" i="2"/>
  <c r="AG9" i="2"/>
  <c r="AG8" i="2"/>
  <c r="AG7" i="2"/>
  <c r="AG6" i="2"/>
  <c r="AG5" i="2"/>
  <c r="AG4" i="2"/>
  <c r="AI10" i="8" l="1"/>
  <c r="AI6" i="8"/>
  <c r="AI2" i="8"/>
  <c r="AJ1" i="8"/>
  <c r="AI9" i="8"/>
  <c r="AI5" i="8"/>
  <c r="AI8" i="8"/>
  <c r="AI4" i="8"/>
  <c r="AI11" i="8"/>
  <c r="AI7" i="8"/>
  <c r="AI3" i="8"/>
  <c r="AI10" i="7"/>
  <c r="AI6" i="7"/>
  <c r="AI2" i="7"/>
  <c r="AJ1" i="7"/>
  <c r="AI9" i="7"/>
  <c r="AI5" i="7"/>
  <c r="AI8" i="7"/>
  <c r="AI11" i="7"/>
  <c r="AI7" i="7"/>
  <c r="AI3" i="7"/>
  <c r="AI4" i="7"/>
  <c r="AK9" i="6"/>
  <c r="AK8" i="6"/>
  <c r="AK4" i="6"/>
  <c r="AK11" i="6"/>
  <c r="AK7" i="6"/>
  <c r="AK3" i="6"/>
  <c r="AK10" i="6"/>
  <c r="AK6" i="6"/>
  <c r="AK2" i="6"/>
  <c r="AL1" i="6"/>
  <c r="AK5" i="6"/>
  <c r="AI10" i="5"/>
  <c r="AI6" i="5"/>
  <c r="AI2" i="5"/>
  <c r="AJ1" i="5"/>
  <c r="AI9" i="5"/>
  <c r="AI5" i="5"/>
  <c r="AI11" i="5"/>
  <c r="AI7" i="5"/>
  <c r="AI8" i="5"/>
  <c r="AI4" i="5"/>
  <c r="AI3" i="5"/>
  <c r="AI1" i="2"/>
  <c r="AH10" i="2"/>
  <c r="AH2" i="2"/>
  <c r="AH9" i="2"/>
  <c r="AH8" i="2"/>
  <c r="AH7" i="2"/>
  <c r="AH11" i="2"/>
  <c r="AH6" i="2"/>
  <c r="AH5" i="2"/>
  <c r="AH3" i="2"/>
  <c r="AH4" i="2"/>
  <c r="AJ10" i="8" l="1"/>
  <c r="AJ6" i="8"/>
  <c r="AJ9" i="8"/>
  <c r="AJ5" i="8"/>
  <c r="AJ8" i="8"/>
  <c r="AJ4" i="8"/>
  <c r="AJ11" i="8"/>
  <c r="AJ7" i="8"/>
  <c r="AJ3" i="8"/>
  <c r="AK1" i="8"/>
  <c r="AJ2" i="8"/>
  <c r="AJ10" i="7"/>
  <c r="AJ6" i="7"/>
  <c r="AJ2" i="7"/>
  <c r="AK1" i="7"/>
  <c r="AJ9" i="7"/>
  <c r="AJ5" i="7"/>
  <c r="AJ8" i="7"/>
  <c r="AJ4" i="7"/>
  <c r="AJ7" i="7"/>
  <c r="AJ3" i="7"/>
  <c r="AJ11" i="7"/>
  <c r="AL8" i="6"/>
  <c r="AL4" i="6"/>
  <c r="AL11" i="6"/>
  <c r="AL7" i="6"/>
  <c r="AL3" i="6"/>
  <c r="AL5" i="6"/>
  <c r="AL10" i="6"/>
  <c r="AL6" i="6"/>
  <c r="AL2" i="6"/>
  <c r="AM1" i="6"/>
  <c r="AL9" i="6"/>
  <c r="AJ11" i="5"/>
  <c r="AJ7" i="5"/>
  <c r="AJ3" i="5"/>
  <c r="AJ8" i="5"/>
  <c r="AJ10" i="5"/>
  <c r="AK1" i="5"/>
  <c r="AJ9" i="5"/>
  <c r="AJ5" i="5"/>
  <c r="AJ6" i="5"/>
  <c r="AJ4" i="5"/>
  <c r="AJ2" i="5"/>
  <c r="AJ1" i="2"/>
  <c r="AI9" i="2"/>
  <c r="AI8" i="2"/>
  <c r="AI7" i="2"/>
  <c r="AI6" i="2"/>
  <c r="AI10" i="2"/>
  <c r="AI2" i="2"/>
  <c r="AI5" i="2"/>
  <c r="AI3" i="2"/>
  <c r="AI4" i="2"/>
  <c r="AI11" i="2"/>
  <c r="AK9" i="8" l="1"/>
  <c r="AK5" i="8"/>
  <c r="AK10" i="8"/>
  <c r="AK6" i="8"/>
  <c r="AK8" i="8"/>
  <c r="AK4" i="8"/>
  <c r="AK11" i="8"/>
  <c r="AK7" i="8"/>
  <c r="AK3" i="8"/>
  <c r="AL1" i="8"/>
  <c r="AK2" i="8"/>
  <c r="AK9" i="7"/>
  <c r="AK5" i="7"/>
  <c r="AK8" i="7"/>
  <c r="AK4" i="7"/>
  <c r="AK11" i="7"/>
  <c r="AK7" i="7"/>
  <c r="AK10" i="7"/>
  <c r="AK6" i="7"/>
  <c r="AK2" i="7"/>
  <c r="AL1" i="7"/>
  <c r="AK3" i="7"/>
  <c r="AM8" i="6"/>
  <c r="AM11" i="6"/>
  <c r="AM7" i="6"/>
  <c r="AM3" i="6"/>
  <c r="AN1" i="6"/>
  <c r="AM10" i="6"/>
  <c r="AM6" i="6"/>
  <c r="AM2" i="6"/>
  <c r="AM9" i="6"/>
  <c r="AM5" i="6"/>
  <c r="AM4" i="6"/>
  <c r="AK9" i="5"/>
  <c r="AK5" i="5"/>
  <c r="AK8" i="5"/>
  <c r="AK4" i="5"/>
  <c r="AK3" i="5"/>
  <c r="AK2" i="5"/>
  <c r="AK10" i="5"/>
  <c r="AL1" i="5"/>
  <c r="AK6" i="5"/>
  <c r="AK7" i="5"/>
  <c r="AK11" i="5"/>
  <c r="AK1" i="2"/>
  <c r="AJ8" i="2"/>
  <c r="AJ7" i="2"/>
  <c r="AJ5" i="2"/>
  <c r="AJ6" i="2"/>
  <c r="AJ9" i="2"/>
  <c r="AJ3" i="2"/>
  <c r="AJ11" i="2"/>
  <c r="AJ4" i="2"/>
  <c r="AJ2" i="2"/>
  <c r="AJ10" i="2"/>
  <c r="AL9" i="8" l="1"/>
  <c r="AL5" i="8"/>
  <c r="AL8" i="8"/>
  <c r="AL4" i="8"/>
  <c r="AL11" i="8"/>
  <c r="AL7" i="8"/>
  <c r="AL3" i="8"/>
  <c r="AL10" i="8"/>
  <c r="AL6" i="8"/>
  <c r="AL2" i="8"/>
  <c r="AM1" i="8"/>
  <c r="AL9" i="7"/>
  <c r="AL5" i="7"/>
  <c r="AL8" i="7"/>
  <c r="AL4" i="7"/>
  <c r="AL11" i="7"/>
  <c r="AL7" i="7"/>
  <c r="AL3" i="7"/>
  <c r="AL2" i="7"/>
  <c r="AL10" i="7"/>
  <c r="AL6" i="7"/>
  <c r="AM1" i="7"/>
  <c r="AN11" i="6"/>
  <c r="AN7" i="6"/>
  <c r="AN3" i="6"/>
  <c r="AN10" i="6"/>
  <c r="AN6" i="6"/>
  <c r="AN2" i="6"/>
  <c r="AO1" i="6"/>
  <c r="AN9" i="6"/>
  <c r="AN5" i="6"/>
  <c r="AN8" i="6"/>
  <c r="AN4" i="6"/>
  <c r="AL11" i="5"/>
  <c r="AL10" i="5"/>
  <c r="AL6" i="5"/>
  <c r="AL2" i="5"/>
  <c r="AM1" i="5"/>
  <c r="AL9" i="5"/>
  <c r="AL3" i="5"/>
  <c r="AL4" i="5"/>
  <c r="AL7" i="5"/>
  <c r="AL8" i="5"/>
  <c r="AL5" i="5"/>
  <c r="AL1" i="2"/>
  <c r="AK7" i="2"/>
  <c r="AK6" i="2"/>
  <c r="AK4" i="2"/>
  <c r="AK5" i="2"/>
  <c r="AK8" i="2"/>
  <c r="AK10" i="2"/>
  <c r="AK2" i="2"/>
  <c r="AK9" i="2"/>
  <c r="AK3" i="2"/>
  <c r="AK11" i="2"/>
  <c r="AM8" i="8" l="1"/>
  <c r="AM4" i="8"/>
  <c r="AM11" i="8"/>
  <c r="AM7" i="8"/>
  <c r="AM3" i="8"/>
  <c r="AM5" i="8"/>
  <c r="AM10" i="8"/>
  <c r="AM6" i="8"/>
  <c r="AM2" i="8"/>
  <c r="AN1" i="8"/>
  <c r="AM9" i="8"/>
  <c r="AM8" i="7"/>
  <c r="AM4" i="7"/>
  <c r="AM11" i="7"/>
  <c r="AM7" i="7"/>
  <c r="AM3" i="7"/>
  <c r="AM6" i="7"/>
  <c r="AM10" i="7"/>
  <c r="AM9" i="7"/>
  <c r="AM5" i="7"/>
  <c r="AN1" i="7"/>
  <c r="AM2" i="7"/>
  <c r="AO11" i="6"/>
  <c r="AO7" i="6"/>
  <c r="AO10" i="6"/>
  <c r="AO6" i="6"/>
  <c r="AO2" i="6"/>
  <c r="AP1" i="6"/>
  <c r="AO9" i="6"/>
  <c r="AO5" i="6"/>
  <c r="AO8" i="6"/>
  <c r="AO4" i="6"/>
  <c r="AO3" i="6"/>
  <c r="AM8" i="5"/>
  <c r="AM4" i="5"/>
  <c r="AM11" i="5"/>
  <c r="AM7" i="5"/>
  <c r="AM3" i="5"/>
  <c r="AM10" i="5"/>
  <c r="AN1" i="5"/>
  <c r="AM9" i="5"/>
  <c r="AM2" i="5"/>
  <c r="AM5" i="5"/>
  <c r="AM6" i="5"/>
  <c r="AM1" i="2"/>
  <c r="AL6" i="2"/>
  <c r="AL5" i="2"/>
  <c r="AL4" i="2"/>
  <c r="AL11" i="2"/>
  <c r="AL7" i="2"/>
  <c r="AL3" i="2"/>
  <c r="AL8" i="2"/>
  <c r="AL10" i="2"/>
  <c r="AL2" i="2"/>
  <c r="AL9" i="2"/>
  <c r="AN8" i="8" l="1"/>
  <c r="AN4" i="8"/>
  <c r="AN11" i="8"/>
  <c r="AN7" i="8"/>
  <c r="AN3" i="8"/>
  <c r="AN10" i="8"/>
  <c r="AN6" i="8"/>
  <c r="AN2" i="8"/>
  <c r="AO1" i="8"/>
  <c r="AN9" i="8"/>
  <c r="AN5" i="8"/>
  <c r="AN8" i="7"/>
  <c r="AN4" i="7"/>
  <c r="AN11" i="7"/>
  <c r="AN7" i="7"/>
  <c r="AN3" i="7"/>
  <c r="AN10" i="7"/>
  <c r="AN6" i="7"/>
  <c r="AN2" i="7"/>
  <c r="AO1" i="7"/>
  <c r="AN9" i="7"/>
  <c r="AN5" i="7"/>
  <c r="AP10" i="6"/>
  <c r="AP6" i="6"/>
  <c r="AP2" i="6"/>
  <c r="AP9" i="6"/>
  <c r="AP5" i="6"/>
  <c r="AP8" i="6"/>
  <c r="AP4" i="6"/>
  <c r="AP7" i="6"/>
  <c r="AP11" i="6"/>
  <c r="AQ1" i="6"/>
  <c r="AP3" i="6"/>
  <c r="AN10" i="5"/>
  <c r="AN9" i="5"/>
  <c r="AN5" i="5"/>
  <c r="AO1" i="5"/>
  <c r="AN3" i="5"/>
  <c r="AN4" i="5"/>
  <c r="AN11" i="5"/>
  <c r="AN6" i="5"/>
  <c r="AN8" i="5"/>
  <c r="AN2" i="5"/>
  <c r="AN7" i="5"/>
  <c r="AN1" i="2"/>
  <c r="AM5" i="2"/>
  <c r="AM4" i="2"/>
  <c r="AM11" i="2"/>
  <c r="AM3" i="2"/>
  <c r="AM10" i="2"/>
  <c r="AM6" i="2"/>
  <c r="AM7" i="2"/>
  <c r="AM2" i="2"/>
  <c r="AM9" i="2"/>
  <c r="AM8" i="2"/>
  <c r="AO11" i="8" l="1"/>
  <c r="AO7" i="8"/>
  <c r="AO3" i="8"/>
  <c r="AO10" i="8"/>
  <c r="AO6" i="8"/>
  <c r="AO2" i="8"/>
  <c r="AP1" i="8"/>
  <c r="AO4" i="8"/>
  <c r="AO9" i="8"/>
  <c r="AO5" i="8"/>
  <c r="AO8" i="8"/>
  <c r="AO11" i="7"/>
  <c r="AO7" i="7"/>
  <c r="AO3" i="7"/>
  <c r="AO10" i="7"/>
  <c r="AO6" i="7"/>
  <c r="AO2" i="7"/>
  <c r="AP1" i="7"/>
  <c r="AO9" i="7"/>
  <c r="AO8" i="7"/>
  <c r="AO4" i="7"/>
  <c r="AO5" i="7"/>
  <c r="AQ10" i="6"/>
  <c r="AQ9" i="6"/>
  <c r="AQ5" i="6"/>
  <c r="AQ8" i="6"/>
  <c r="AQ4" i="6"/>
  <c r="AQ11" i="6"/>
  <c r="AQ7" i="6"/>
  <c r="AQ3" i="6"/>
  <c r="AR1" i="6"/>
  <c r="AQ2" i="6"/>
  <c r="AQ6" i="6"/>
  <c r="AO11" i="5"/>
  <c r="AO7" i="5"/>
  <c r="AO3" i="5"/>
  <c r="AO10" i="5"/>
  <c r="AO6" i="5"/>
  <c r="AO2" i="5"/>
  <c r="AP1" i="5"/>
  <c r="AO4" i="5"/>
  <c r="AO9" i="5"/>
  <c r="AO5" i="5"/>
  <c r="AO8" i="5"/>
  <c r="AO1" i="2"/>
  <c r="AN4" i="2"/>
  <c r="AN2" i="2"/>
  <c r="AN11" i="2"/>
  <c r="AN3" i="2"/>
  <c r="AN10" i="2"/>
  <c r="AN9" i="2"/>
  <c r="AN5" i="2"/>
  <c r="AN7" i="2"/>
  <c r="AN6" i="2"/>
  <c r="AN8" i="2"/>
  <c r="AP11" i="8" l="1"/>
  <c r="AP7" i="8"/>
  <c r="AP3" i="8"/>
  <c r="AQ1" i="8"/>
  <c r="AP10" i="8"/>
  <c r="AP6" i="8"/>
  <c r="AP2" i="8"/>
  <c r="AP9" i="8"/>
  <c r="AP5" i="8"/>
  <c r="AP8" i="8"/>
  <c r="AP4" i="8"/>
  <c r="AP11" i="7"/>
  <c r="AP7" i="7"/>
  <c r="AP3" i="7"/>
  <c r="AP10" i="7"/>
  <c r="AP6" i="7"/>
  <c r="AP2" i="7"/>
  <c r="AP9" i="7"/>
  <c r="AP5" i="7"/>
  <c r="AP8" i="7"/>
  <c r="AP4" i="7"/>
  <c r="AQ1" i="7"/>
  <c r="AR9" i="6"/>
  <c r="AR5" i="6"/>
  <c r="AR8" i="6"/>
  <c r="AR4" i="6"/>
  <c r="AR6" i="6"/>
  <c r="AR11" i="6"/>
  <c r="AR7" i="6"/>
  <c r="AR3" i="6"/>
  <c r="AR10" i="6"/>
  <c r="AR2" i="6"/>
  <c r="AS1" i="6"/>
  <c r="AP9" i="5"/>
  <c r="AP8" i="5"/>
  <c r="AP4" i="5"/>
  <c r="AP10" i="5"/>
  <c r="AP5" i="5"/>
  <c r="AP3" i="5"/>
  <c r="AP2" i="5"/>
  <c r="AP11" i="5"/>
  <c r="AP6" i="5"/>
  <c r="AP7" i="5"/>
  <c r="AQ1" i="5"/>
  <c r="AP1" i="2"/>
  <c r="AO11" i="2"/>
  <c r="AO3" i="2"/>
  <c r="AO10" i="2"/>
  <c r="AO2" i="2"/>
  <c r="AO8" i="2"/>
  <c r="AO9" i="2"/>
  <c r="AO4" i="2"/>
  <c r="AO6" i="2"/>
  <c r="AO5" i="2"/>
  <c r="AO7" i="2"/>
  <c r="AQ10" i="8" l="1"/>
  <c r="AQ6" i="8"/>
  <c r="AQ2" i="8"/>
  <c r="AR1" i="8"/>
  <c r="AQ9" i="8"/>
  <c r="AQ5" i="8"/>
  <c r="AQ8" i="8"/>
  <c r="AQ4" i="8"/>
  <c r="AQ7" i="8"/>
  <c r="AQ11" i="8"/>
  <c r="AQ3" i="8"/>
  <c r="AQ10" i="7"/>
  <c r="AQ6" i="7"/>
  <c r="AQ2" i="7"/>
  <c r="AR1" i="7"/>
  <c r="AQ9" i="7"/>
  <c r="AQ5" i="7"/>
  <c r="AQ8" i="7"/>
  <c r="AQ11" i="7"/>
  <c r="AQ7" i="7"/>
  <c r="AQ3" i="7"/>
  <c r="AQ4" i="7"/>
  <c r="AS9" i="6"/>
  <c r="AS8" i="6"/>
  <c r="AS4" i="6"/>
  <c r="AS11" i="6"/>
  <c r="AS7" i="6"/>
  <c r="AS3" i="6"/>
  <c r="AS10" i="6"/>
  <c r="AS6" i="6"/>
  <c r="AS2" i="6"/>
  <c r="AT1" i="6"/>
  <c r="AS5" i="6"/>
  <c r="AQ10" i="5"/>
  <c r="AQ6" i="5"/>
  <c r="AQ2" i="5"/>
  <c r="AR1" i="5"/>
  <c r="AQ9" i="5"/>
  <c r="AQ5" i="5"/>
  <c r="AQ11" i="5"/>
  <c r="AQ3" i="5"/>
  <c r="AQ4" i="5"/>
  <c r="AQ7" i="5"/>
  <c r="AQ8" i="5"/>
  <c r="AQ1" i="2"/>
  <c r="AP10" i="2"/>
  <c r="AP2" i="2"/>
  <c r="AP9" i="2"/>
  <c r="AP7" i="2"/>
  <c r="AP8" i="2"/>
  <c r="AP4" i="2"/>
  <c r="AP5" i="2"/>
  <c r="AP11" i="2"/>
  <c r="AP3" i="2"/>
  <c r="AP6" i="2"/>
  <c r="AR10" i="8" l="1"/>
  <c r="AR6" i="8"/>
  <c r="AR9" i="8"/>
  <c r="AR5" i="8"/>
  <c r="AR8" i="8"/>
  <c r="AR4" i="8"/>
  <c r="AR11" i="8"/>
  <c r="AR7" i="8"/>
  <c r="AR3" i="8"/>
  <c r="AS1" i="8"/>
  <c r="AR2" i="8"/>
  <c r="AR10" i="7"/>
  <c r="AR6" i="7"/>
  <c r="AR2" i="7"/>
  <c r="AS1" i="7"/>
  <c r="AR9" i="7"/>
  <c r="AR5" i="7"/>
  <c r="AR8" i="7"/>
  <c r="AR4" i="7"/>
  <c r="AR3" i="7"/>
  <c r="AR11" i="7"/>
  <c r="AR7" i="7"/>
  <c r="AT8" i="6"/>
  <c r="AT4" i="6"/>
  <c r="AT11" i="6"/>
  <c r="AT7" i="6"/>
  <c r="AT3" i="6"/>
  <c r="AT10" i="6"/>
  <c r="AT6" i="6"/>
  <c r="AT2" i="6"/>
  <c r="AU1" i="6"/>
  <c r="AT9" i="6"/>
  <c r="AT5" i="6"/>
  <c r="AR11" i="5"/>
  <c r="AR7" i="5"/>
  <c r="AR3" i="5"/>
  <c r="AR9" i="5"/>
  <c r="AR4" i="5"/>
  <c r="AR2" i="5"/>
  <c r="AR6" i="5"/>
  <c r="AR5" i="5"/>
  <c r="AR8" i="5"/>
  <c r="AS1" i="5"/>
  <c r="AR10" i="5"/>
  <c r="AR1" i="2"/>
  <c r="AQ9" i="2"/>
  <c r="AQ8" i="2"/>
  <c r="AQ7" i="2"/>
  <c r="AQ6" i="2"/>
  <c r="AQ4" i="2"/>
  <c r="AQ11" i="2"/>
  <c r="AQ2" i="2"/>
  <c r="AQ10" i="2"/>
  <c r="AQ3" i="2"/>
  <c r="AQ5" i="2"/>
  <c r="AS9" i="8" l="1"/>
  <c r="AS5" i="8"/>
  <c r="AS8" i="8"/>
  <c r="AS4" i="8"/>
  <c r="AS11" i="8"/>
  <c r="AS7" i="8"/>
  <c r="AS3" i="8"/>
  <c r="AS10" i="8"/>
  <c r="AS6" i="8"/>
  <c r="AS2" i="8"/>
  <c r="AT1" i="8"/>
  <c r="AS9" i="7"/>
  <c r="AS5" i="7"/>
  <c r="AS8" i="7"/>
  <c r="AS4" i="7"/>
  <c r="AS11" i="7"/>
  <c r="AS7" i="7"/>
  <c r="AS10" i="7"/>
  <c r="AS6" i="7"/>
  <c r="AS2" i="7"/>
  <c r="AT1" i="7"/>
  <c r="AS3" i="7"/>
  <c r="AU8" i="6"/>
  <c r="AU11" i="6"/>
  <c r="AU7" i="6"/>
  <c r="AU3" i="6"/>
  <c r="AU2" i="6"/>
  <c r="AU10" i="6"/>
  <c r="AU6" i="6"/>
  <c r="AV1" i="6"/>
  <c r="AU9" i="6"/>
  <c r="AU5" i="6"/>
  <c r="AU4" i="6"/>
  <c r="AS9" i="5"/>
  <c r="AS5" i="5"/>
  <c r="AS8" i="5"/>
  <c r="AS4" i="5"/>
  <c r="AS7" i="5"/>
  <c r="AS6" i="5"/>
  <c r="AS11" i="5"/>
  <c r="AS10" i="5"/>
  <c r="AS3" i="5"/>
  <c r="AS2" i="5"/>
  <c r="AT1" i="5"/>
  <c r="AS1" i="2"/>
  <c r="AR8" i="2"/>
  <c r="AR7" i="2"/>
  <c r="AR6" i="2"/>
  <c r="AR5" i="2"/>
  <c r="AR11" i="2"/>
  <c r="AR2" i="2"/>
  <c r="AR10" i="2"/>
  <c r="AR3" i="2"/>
  <c r="AR9" i="2"/>
  <c r="AR4" i="2"/>
  <c r="AT9" i="8" l="1"/>
  <c r="AT5" i="8"/>
  <c r="AT8" i="8"/>
  <c r="AT4" i="8"/>
  <c r="AT11" i="8"/>
  <c r="AT7" i="8"/>
  <c r="AT3" i="8"/>
  <c r="AT10" i="8"/>
  <c r="AT6" i="8"/>
  <c r="AT2" i="8"/>
  <c r="AU1" i="8"/>
  <c r="AT9" i="7"/>
  <c r="AT5" i="7"/>
  <c r="AT8" i="7"/>
  <c r="AT4" i="7"/>
  <c r="AT11" i="7"/>
  <c r="AT7" i="7"/>
  <c r="AT3" i="7"/>
  <c r="AU1" i="7"/>
  <c r="AT10" i="7"/>
  <c r="AT6" i="7"/>
  <c r="AT2" i="7"/>
  <c r="AV11" i="6"/>
  <c r="AV7" i="6"/>
  <c r="AV3" i="6"/>
  <c r="AV10" i="6"/>
  <c r="AV6" i="6"/>
  <c r="AV2" i="6"/>
  <c r="AW1" i="6"/>
  <c r="AV4" i="6"/>
  <c r="AV8" i="6"/>
  <c r="AV9" i="6"/>
  <c r="AV5" i="6"/>
  <c r="AT11" i="5"/>
  <c r="AT10" i="5"/>
  <c r="AT6" i="5"/>
  <c r="AT2" i="5"/>
  <c r="AU1" i="5"/>
  <c r="AT5" i="5"/>
  <c r="AT7" i="5"/>
  <c r="AT8" i="5"/>
  <c r="AT3" i="5"/>
  <c r="AT9" i="5"/>
  <c r="AT4" i="5"/>
  <c r="AT1" i="2"/>
  <c r="AS7" i="2"/>
  <c r="AS6" i="2"/>
  <c r="AS5" i="2"/>
  <c r="AS4" i="2"/>
  <c r="AS2" i="2"/>
  <c r="AS11" i="2"/>
  <c r="AS10" i="2"/>
  <c r="AS3" i="2"/>
  <c r="AS9" i="2"/>
  <c r="AS8" i="2"/>
  <c r="AU8" i="8" l="1"/>
  <c r="AU4" i="8"/>
  <c r="AU11" i="8"/>
  <c r="AU7" i="8"/>
  <c r="AU3" i="8"/>
  <c r="AU10" i="8"/>
  <c r="AU6" i="8"/>
  <c r="AU2" i="8"/>
  <c r="AV1" i="8"/>
  <c r="AU5" i="8"/>
  <c r="AU9" i="8"/>
  <c r="AU8" i="7"/>
  <c r="AU4" i="7"/>
  <c r="AU11" i="7"/>
  <c r="AU7" i="7"/>
  <c r="AU3" i="7"/>
  <c r="AU10" i="7"/>
  <c r="AU6" i="7"/>
  <c r="AU9" i="7"/>
  <c r="AU5" i="7"/>
  <c r="AV1" i="7"/>
  <c r="AU2" i="7"/>
  <c r="AW11" i="6"/>
  <c r="AW7" i="6"/>
  <c r="AW10" i="6"/>
  <c r="AW6" i="6"/>
  <c r="AW2" i="6"/>
  <c r="AX1" i="6"/>
  <c r="AW9" i="6"/>
  <c r="AW5" i="6"/>
  <c r="AW8" i="6"/>
  <c r="AW4" i="6"/>
  <c r="AW3" i="6"/>
  <c r="AU8" i="5"/>
  <c r="AU4" i="5"/>
  <c r="AU11" i="5"/>
  <c r="AU7" i="5"/>
  <c r="AU3" i="5"/>
  <c r="AU6" i="5"/>
  <c r="AV1" i="5"/>
  <c r="AU9" i="5"/>
  <c r="AU2" i="5"/>
  <c r="AU5" i="5"/>
  <c r="AU10" i="5"/>
  <c r="AU1" i="2"/>
  <c r="AT6" i="2"/>
  <c r="AT5" i="2"/>
  <c r="AT11" i="2"/>
  <c r="AT4" i="2"/>
  <c r="AT2" i="2"/>
  <c r="AT10" i="2"/>
  <c r="AT3" i="2"/>
  <c r="AT9" i="2"/>
  <c r="AT8" i="2"/>
  <c r="AT7" i="2"/>
  <c r="AV8" i="8" l="1"/>
  <c r="AV4" i="8"/>
  <c r="AV11" i="8"/>
  <c r="AV7" i="8"/>
  <c r="AV3" i="8"/>
  <c r="AV2" i="8"/>
  <c r="AW1" i="8"/>
  <c r="AV10" i="8"/>
  <c r="AV6" i="8"/>
  <c r="AV9" i="8"/>
  <c r="AV5" i="8"/>
  <c r="AV8" i="7"/>
  <c r="AV4" i="7"/>
  <c r="AV11" i="7"/>
  <c r="AV7" i="7"/>
  <c r="AV3" i="7"/>
  <c r="AV10" i="7"/>
  <c r="AV6" i="7"/>
  <c r="AV2" i="7"/>
  <c r="AW1" i="7"/>
  <c r="AV9" i="7"/>
  <c r="AV5" i="7"/>
  <c r="AX10" i="6"/>
  <c r="AX6" i="6"/>
  <c r="AX2" i="6"/>
  <c r="AX9" i="6"/>
  <c r="AX5" i="6"/>
  <c r="AX7" i="6"/>
  <c r="AX8" i="6"/>
  <c r="AX4" i="6"/>
  <c r="AX11" i="6"/>
  <c r="AX3" i="6"/>
  <c r="AV10" i="5"/>
  <c r="AV9" i="5"/>
  <c r="AV5" i="5"/>
  <c r="AV7" i="5"/>
  <c r="AV11" i="5"/>
  <c r="AV8" i="5"/>
  <c r="AW1" i="5"/>
  <c r="AV4" i="5"/>
  <c r="AV6" i="5"/>
  <c r="AV2" i="5"/>
  <c r="AV3" i="5"/>
  <c r="AV1" i="2"/>
  <c r="AU5" i="2"/>
  <c r="AU4" i="2"/>
  <c r="AU10" i="2"/>
  <c r="AU11" i="2"/>
  <c r="AU3" i="2"/>
  <c r="AU9" i="2"/>
  <c r="AU8" i="2"/>
  <c r="AU7" i="2"/>
  <c r="AU6" i="2"/>
  <c r="AU2" i="2"/>
  <c r="AW11" i="8" l="1"/>
  <c r="AW7" i="8"/>
  <c r="AW3" i="8"/>
  <c r="AW4" i="8"/>
  <c r="AW10" i="8"/>
  <c r="AW6" i="8"/>
  <c r="AW2" i="8"/>
  <c r="AX1" i="8"/>
  <c r="AW9" i="8"/>
  <c r="AW5" i="8"/>
  <c r="AW8" i="8"/>
  <c r="AW11" i="7"/>
  <c r="AW7" i="7"/>
  <c r="AW3" i="7"/>
  <c r="AW10" i="7"/>
  <c r="AW6" i="7"/>
  <c r="AW2" i="7"/>
  <c r="AX1" i="7"/>
  <c r="AW9" i="7"/>
  <c r="AW8" i="7"/>
  <c r="AW4" i="7"/>
  <c r="AW5" i="7"/>
  <c r="AW11" i="5"/>
  <c r="AW7" i="5"/>
  <c r="AW3" i="5"/>
  <c r="AW10" i="5"/>
  <c r="AW6" i="5"/>
  <c r="AW2" i="5"/>
  <c r="AX1" i="5"/>
  <c r="AW8" i="5"/>
  <c r="AW5" i="5"/>
  <c r="AW9" i="5"/>
  <c r="AW4" i="5"/>
  <c r="AW1" i="2"/>
  <c r="AV4" i="2"/>
  <c r="AV11" i="2"/>
  <c r="AV3" i="2"/>
  <c r="AV9" i="2"/>
  <c r="AV10" i="2"/>
  <c r="AV2" i="2"/>
  <c r="AV8" i="2"/>
  <c r="AV7" i="2"/>
  <c r="AV6" i="2"/>
  <c r="AV5" i="2"/>
  <c r="AX11" i="8" l="1"/>
  <c r="AX7" i="8"/>
  <c r="AX3" i="8"/>
  <c r="AX10" i="8"/>
  <c r="AX6" i="8"/>
  <c r="AX2" i="8"/>
  <c r="AX9" i="8"/>
  <c r="AX5" i="8"/>
  <c r="AX8" i="8"/>
  <c r="AX4" i="8"/>
  <c r="AX11" i="7"/>
  <c r="AX7" i="7"/>
  <c r="AX3" i="7"/>
  <c r="AX10" i="7"/>
  <c r="AX6" i="7"/>
  <c r="AX2" i="7"/>
  <c r="AX9" i="7"/>
  <c r="AX5" i="7"/>
  <c r="AX8" i="7"/>
  <c r="AX4" i="7"/>
  <c r="AX9" i="5"/>
  <c r="AX8" i="5"/>
  <c r="AX4" i="5"/>
  <c r="AX11" i="5"/>
  <c r="AX3" i="5"/>
  <c r="AX2" i="5"/>
  <c r="AX10" i="5"/>
  <c r="AX6" i="5"/>
  <c r="AX7" i="5"/>
  <c r="AX5" i="5"/>
  <c r="AX1" i="2"/>
  <c r="AW11" i="2"/>
  <c r="AW3" i="2"/>
  <c r="AW10" i="2"/>
  <c r="AW2" i="2"/>
  <c r="AW9" i="2"/>
  <c r="AW8" i="2"/>
  <c r="AW7" i="2"/>
  <c r="AW6" i="2"/>
  <c r="AW5" i="2"/>
  <c r="AW4" i="2"/>
  <c r="AX10" i="2" l="1"/>
  <c r="AX2" i="2"/>
  <c r="AX9" i="2"/>
  <c r="AX8" i="2"/>
  <c r="AX7" i="2"/>
  <c r="AX11" i="2"/>
  <c r="AX3" i="2"/>
  <c r="AX6" i="2"/>
  <c r="AX5" i="2"/>
  <c r="AX4" i="2"/>
</calcChain>
</file>

<file path=xl/sharedStrings.xml><?xml version="1.0" encoding="utf-8"?>
<sst xmlns="http://schemas.openxmlformats.org/spreadsheetml/2006/main" count="19" uniqueCount="11">
  <si>
    <t>VaR %</t>
  </si>
  <si>
    <t>r</t>
  </si>
  <si>
    <t>1y PD</t>
  </si>
  <si>
    <t>RR</t>
  </si>
  <si>
    <t>EAD</t>
  </si>
  <si>
    <t>WCDR</t>
  </si>
  <si>
    <t>Credit-VaR</t>
  </si>
  <si>
    <r>
      <rPr>
        <sz val="11"/>
        <color theme="1"/>
        <rFont val="Symbol"/>
        <family val="1"/>
        <charset val="2"/>
      </rPr>
      <t>r</t>
    </r>
    <r>
      <rPr>
        <sz val="11"/>
        <color theme="1"/>
        <rFont val="Calibri"/>
        <family val="2"/>
        <scheme val="minor"/>
      </rPr>
      <t>/PD</t>
    </r>
  </si>
  <si>
    <t>Confidence level %</t>
  </si>
  <si>
    <t>EL</t>
  </si>
  <si>
    <t>Capital Req.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</si>
</sst>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2" fillId="0" borderId="0" xfId="0" applyFon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2" borderId="0" xfId="0" applyFill="1"/>
    <xf numFmtId="165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99.9% Credit-Var for different PDs and Correlations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56928379722348"/>
          <c:y val="0.18564885765118286"/>
          <c:w val="0.85203324348800635"/>
          <c:h val="0.56011087399121839"/>
        </c:manualLayout>
      </c:layout>
      <c:lineChart>
        <c:grouping val="standard"/>
        <c:varyColors val="0"/>
        <c:ser>
          <c:idx val="1"/>
          <c:order val="0"/>
          <c:tx>
            <c:v>Correl=0.1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'99.9%'!$B$1:$AX$1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'99.9%'!$B$10:$AX$10</c:f>
              <c:numCache>
                <c:formatCode>General</c:formatCode>
                <c:ptCount val="49"/>
                <c:pt idx="0">
                  <c:v>0.12823710729942331</c:v>
                </c:pt>
                <c:pt idx="1">
                  <c:v>0.20744809669074576</c:v>
                </c:pt>
                <c:pt idx="2">
                  <c:v>0.27132922511569668</c:v>
                </c:pt>
                <c:pt idx="3">
                  <c:v>0.32599548321678584</c:v>
                </c:pt>
                <c:pt idx="4">
                  <c:v>0.37418229587186191</c:v>
                </c:pt>
                <c:pt idx="5">
                  <c:v>0.41743202018476749</c:v>
                </c:pt>
                <c:pt idx="6">
                  <c:v>0.45672849502507135</c:v>
                </c:pt>
                <c:pt idx="7">
                  <c:v>0.49275033563473059</c:v>
                </c:pt>
                <c:pt idx="8">
                  <c:v>0.52599178847514094</c:v>
                </c:pt>
                <c:pt idx="9">
                  <c:v>0.55682756761533803</c:v>
                </c:pt>
                <c:pt idx="10">
                  <c:v>0.58555068056958592</c:v>
                </c:pt>
                <c:pt idx="11">
                  <c:v>0.61239593784781743</c:v>
                </c:pt>
                <c:pt idx="12">
                  <c:v>0.63755530788742654</c:v>
                </c:pt>
                <c:pt idx="13">
                  <c:v>0.66118835533397513</c:v>
                </c:pt>
                <c:pt idx="14">
                  <c:v>0.68342957496529799</c:v>
                </c:pt>
                <c:pt idx="15">
                  <c:v>0.70439368911547073</c:v>
                </c:pt>
                <c:pt idx="16">
                  <c:v>0.72417956532301742</c:v>
                </c:pt>
                <c:pt idx="17">
                  <c:v>0.7428731729806326</c:v>
                </c:pt>
                <c:pt idx="18">
                  <c:v>0.76054985445802714</c:v>
                </c:pt>
                <c:pt idx="19">
                  <c:v>0.77727609685378374</c:v>
                </c:pt>
                <c:pt idx="20">
                  <c:v>0.79311093317943582</c:v>
                </c:pt>
                <c:pt idx="21">
                  <c:v>0.80810706397109167</c:v>
                </c:pt>
                <c:pt idx="22">
                  <c:v>0.82231176481238566</c:v>
                </c:pt>
                <c:pt idx="23">
                  <c:v>0.83576762767474799</c:v>
                </c:pt>
                <c:pt idx="24">
                  <c:v>0.84851317163852136</c:v>
                </c:pt>
                <c:pt idx="25">
                  <c:v>0.86058334974061845</c:v>
                </c:pt>
                <c:pt idx="26">
                  <c:v>0.8720099722922604</c:v>
                </c:pt>
                <c:pt idx="27">
                  <c:v>0.88282206228986049</c:v>
                </c:pt>
                <c:pt idx="28">
                  <c:v>0.89304615500789442</c:v>
                </c:pt>
                <c:pt idx="29">
                  <c:v>0.90270655117350385</c:v>
                </c:pt>
                <c:pt idx="30">
                  <c:v>0.91182553103862318</c:v>
                </c:pt>
                <c:pt idx="31">
                  <c:v>0.92042353501312835</c:v>
                </c:pt>
                <c:pt idx="32">
                  <c:v>0.92851931517158348</c:v>
                </c:pt>
                <c:pt idx="33">
                  <c:v>0.93613006079270888</c:v>
                </c:pt>
                <c:pt idx="34">
                  <c:v>0.94327150004367843</c:v>
                </c:pt>
                <c:pt idx="35">
                  <c:v>0.94995797888963451</c:v>
                </c:pt>
                <c:pt idx="36">
                  <c:v>0.95620251718535287</c:v>
                </c:pt>
                <c:pt idx="37">
                  <c:v>0.96201684054461944</c:v>
                </c:pt>
                <c:pt idx="38">
                  <c:v>0.96741138475817445</c:v>
                </c:pt>
                <c:pt idx="39">
                  <c:v>0.97239526686309052</c:v>
                </c:pt>
                <c:pt idx="40">
                  <c:v>0.97697621276824398</c:v>
                </c:pt>
                <c:pt idx="41">
                  <c:v>0.9811604242896278</c:v>
                </c:pt>
                <c:pt idx="42">
                  <c:v>0.98495235582838214</c:v>
                </c:pt>
                <c:pt idx="43">
                  <c:v>0.98835434672090727</c:v>
                </c:pt>
                <c:pt idx="44">
                  <c:v>0.99136600494993066</c:v>
                </c:pt>
                <c:pt idx="45">
                  <c:v>0.99398312194207628</c:v>
                </c:pt>
                <c:pt idx="46">
                  <c:v>0.99619559180986372</c:v>
                </c:pt>
                <c:pt idx="47">
                  <c:v>0.99798282022628781</c:v>
                </c:pt>
                <c:pt idx="48">
                  <c:v>0.99930064923010065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6-4006-9C55-47A748F3EA37}"/>
            </c:ext>
          </c:extLst>
        </c:ser>
        <c:ser>
          <c:idx val="0"/>
          <c:order val="1"/>
          <c:tx>
            <c:v>Correl=0.5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'99.9%'!$B$1:$AX$1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'99.9%'!$B$6:$AX$6</c:f>
              <c:numCache>
                <c:formatCode>General</c:formatCode>
                <c:ptCount val="49"/>
                <c:pt idx="0">
                  <c:v>0.57369635216794634</c:v>
                </c:pt>
                <c:pt idx="1">
                  <c:v>0.73052062416067898</c:v>
                </c:pt>
                <c:pt idx="2">
                  <c:v>0.81365620583717624</c:v>
                </c:pt>
                <c:pt idx="3">
                  <c:v>0.86502138354924774</c:v>
                </c:pt>
                <c:pt idx="4">
                  <c:v>0.89934790532515074</c:v>
                </c:pt>
                <c:pt idx="5">
                  <c:v>0.92343320013798702</c:v>
                </c:pt>
                <c:pt idx="6">
                  <c:v>0.94090664285140624</c:v>
                </c:pt>
                <c:pt idx="7">
                  <c:v>0.95389529567532694</c:v>
                </c:pt>
                <c:pt idx="8">
                  <c:v>0.96372972117149092</c:v>
                </c:pt>
                <c:pt idx="9">
                  <c:v>0.97128344958463186</c:v>
                </c:pt>
                <c:pt idx="10">
                  <c:v>0.97715176090449163</c:v>
                </c:pt>
                <c:pt idx="11">
                  <c:v>0.98175252935326218</c:v>
                </c:pt>
                <c:pt idx="12">
                  <c:v>0.98538625488009168</c:v>
                </c:pt>
                <c:pt idx="13">
                  <c:v>0.9882733881628406</c:v>
                </c:pt>
                <c:pt idx="14">
                  <c:v>0.99057838596251446</c:v>
                </c:pt>
                <c:pt idx="15">
                  <c:v>0.99242568885229976</c:v>
                </c:pt>
                <c:pt idx="16">
                  <c:v>0.99391060970824652</c:v>
                </c:pt>
                <c:pt idx="17">
                  <c:v>0.99510691997938416</c:v>
                </c:pt>
                <c:pt idx="18">
                  <c:v>0.9960722379809831</c:v>
                </c:pt>
                <c:pt idx="19">
                  <c:v>0.99685192126318123</c:v>
                </c:pt>
                <c:pt idx="20">
                  <c:v>0.99748192068873753</c:v>
                </c:pt>
                <c:pt idx="21">
                  <c:v>0.99799090118764089</c:v>
                </c:pt>
                <c:pt idx="22">
                  <c:v>0.99840183645418712</c:v>
                </c:pt>
                <c:pt idx="23">
                  <c:v>0.99873322095439609</c:v>
                </c:pt>
                <c:pt idx="24">
                  <c:v>0.999</c:v>
                </c:pt>
                <c:pt idx="25">
                  <c:v>0.99921428972423965</c:v>
                </c:pt>
                <c:pt idx="26">
                  <c:v>0.99938593884964777</c:v>
                </c:pt>
                <c:pt idx="27">
                  <c:v>0.99952297018132075</c:v>
                </c:pt>
                <c:pt idx="28">
                  <c:v>0.99963192986184268</c:v>
                </c:pt>
                <c:pt idx="29">
                  <c:v>0.99971816531886515</c:v>
                </c:pt>
                <c:pt idx="30">
                  <c:v>0.99978604767774015</c:v>
                </c:pt>
                <c:pt idx="31">
                  <c:v>0.99983915062697604</c:v>
                </c:pt>
                <c:pt idx="32">
                  <c:v>0.99988039492067871</c:v>
                </c:pt>
                <c:pt idx="33">
                  <c:v>0.99991216560651064</c:v>
                </c:pt>
                <c:pt idx="34">
                  <c:v>0.99993640748808088</c:v>
                </c:pt>
                <c:pt idx="35">
                  <c:v>0.99995470313067281</c:v>
                </c:pt>
                <c:pt idx="36">
                  <c:v>0.99996833680090047</c:v>
                </c:pt>
                <c:pt idx="37">
                  <c:v>0.99997834702330624</c:v>
                </c:pt>
                <c:pt idx="38">
                  <c:v>0.99998556988818954</c:v>
                </c:pt>
                <c:pt idx="39">
                  <c:v>0.99999067481685411</c:v>
                </c:pt>
                <c:pt idx="40">
                  <c:v>0.9999941941545466</c:v>
                </c:pt>
                <c:pt idx="41">
                  <c:v>0.99999654769637347</c:v>
                </c:pt>
                <c:pt idx="42">
                  <c:v>0.99999806304136285</c:v>
                </c:pt>
                <c:pt idx="43">
                  <c:v>0.99999899250240787</c:v>
                </c:pt>
                <c:pt idx="44">
                  <c:v>0.99999952716573615</c:v>
                </c:pt>
                <c:pt idx="45">
                  <c:v>0.99999980858551496</c:v>
                </c:pt>
                <c:pt idx="46">
                  <c:v>0.99999993851133095</c:v>
                </c:pt>
                <c:pt idx="47">
                  <c:v>0.99999998697303949</c:v>
                </c:pt>
                <c:pt idx="48">
                  <c:v>0.99999999898051639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6-4006-9C55-47A748F3EA37}"/>
            </c:ext>
          </c:extLst>
        </c:ser>
        <c:ser>
          <c:idx val="2"/>
          <c:order val="2"/>
          <c:tx>
            <c:v>Correl=0.9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'99.9%'!$B$1:$AX$1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'99.9%'!$B$2:$AX$2</c:f>
              <c:numCache>
                <c:formatCode>General</c:formatCode>
                <c:ptCount val="49"/>
                <c:pt idx="0">
                  <c:v>0.99724985013656109</c:v>
                </c:pt>
                <c:pt idx="1">
                  <c:v>0.99990597124680791</c:v>
                </c:pt>
                <c:pt idx="2">
                  <c:v>0.99999331838373751</c:v>
                </c:pt>
                <c:pt idx="3">
                  <c:v>0.99999930860922237</c:v>
                </c:pt>
                <c:pt idx="4">
                  <c:v>0.99999990960388552</c:v>
                </c:pt>
                <c:pt idx="5">
                  <c:v>0.99999998612437246</c:v>
                </c:pt>
                <c:pt idx="6">
                  <c:v>0.99999999760671587</c:v>
                </c:pt>
                <c:pt idx="7">
                  <c:v>0.99999999954926522</c:v>
                </c:pt>
                <c:pt idx="8">
                  <c:v>0.99999999990914812</c:v>
                </c:pt>
                <c:pt idx="9">
                  <c:v>0.99999999998068734</c:v>
                </c:pt>
                <c:pt idx="10">
                  <c:v>0.99999999999571887</c:v>
                </c:pt>
                <c:pt idx="11">
                  <c:v>0.99999999999901912</c:v>
                </c:pt>
                <c:pt idx="12">
                  <c:v>0.99999999999976941</c:v>
                </c:pt>
                <c:pt idx="13">
                  <c:v>0.99999999999994471</c:v>
                </c:pt>
                <c:pt idx="14">
                  <c:v>0.99999999999998657</c:v>
                </c:pt>
                <c:pt idx="15">
                  <c:v>0.99999999999999667</c:v>
                </c:pt>
                <c:pt idx="16">
                  <c:v>0.99999999999999922</c:v>
                </c:pt>
                <c:pt idx="17">
                  <c:v>0.99999999999999978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A6-4006-9C55-47A748F3E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0488"/>
        <c:axId val="11900880"/>
      </c:lineChart>
      <c:catAx>
        <c:axId val="11900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880"/>
        <c:crosses val="autoZero"/>
        <c:auto val="1"/>
        <c:lblAlgn val="ctr"/>
        <c:lblOffset val="100"/>
        <c:noMultiLvlLbl val="0"/>
      </c:catAx>
      <c:valAx>
        <c:axId val="119008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Credit-VaR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99% Credit-Var for different PDs and Correlations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56928379722348"/>
          <c:y val="0.18564885765118286"/>
          <c:w val="0.85203324348800635"/>
          <c:h val="0.56011087399121839"/>
        </c:manualLayout>
      </c:layout>
      <c:lineChart>
        <c:grouping val="standard"/>
        <c:varyColors val="0"/>
        <c:ser>
          <c:idx val="1"/>
          <c:order val="0"/>
          <c:tx>
            <c:v>Correl=0.1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'99%'!$B$1:$AX$1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'99%'!$B$10:$AX$10</c:f>
              <c:numCache>
                <c:formatCode>General</c:formatCode>
                <c:ptCount val="49"/>
                <c:pt idx="0">
                  <c:v>8.2356769257236354E-2</c:v>
                </c:pt>
                <c:pt idx="1">
                  <c:v>0.1423240902669731</c:v>
                </c:pt>
                <c:pt idx="2">
                  <c:v>0.19395165103327783</c:v>
                </c:pt>
                <c:pt idx="3">
                  <c:v>0.2402103203341962</c:v>
                </c:pt>
                <c:pt idx="4">
                  <c:v>0.28250206153784818</c:v>
                </c:pt>
                <c:pt idx="5">
                  <c:v>0.32164794462424218</c:v>
                </c:pt>
                <c:pt idx="6">
                  <c:v>0.35818767744572522</c:v>
                </c:pt>
                <c:pt idx="7">
                  <c:v>0.39250295780477684</c:v>
                </c:pt>
                <c:pt idx="8">
                  <c:v>0.42487781608420633</c:v>
                </c:pt>
                <c:pt idx="9">
                  <c:v>0.45553167691267893</c:v>
                </c:pt>
                <c:pt idx="10">
                  <c:v>0.48463900425095507</c:v>
                </c:pt>
                <c:pt idx="11">
                  <c:v>0.51234171159676922</c:v>
                </c:pt>
                <c:pt idx="12">
                  <c:v>0.53875738724911426</c:v>
                </c:pt>
                <c:pt idx="13">
                  <c:v>0.56398496090706851</c:v>
                </c:pt>
                <c:pt idx="14">
                  <c:v>0.58810873391970242</c:v>
                </c:pt>
                <c:pt idx="15">
                  <c:v>0.61120132324366305</c:v>
                </c:pt>
                <c:pt idx="16">
                  <c:v>0.63332586117685152</c:v>
                </c:pt>
                <c:pt idx="17">
                  <c:v>0.6545376712598262</c:v>
                </c:pt>
                <c:pt idx="18">
                  <c:v>0.67488556671544797</c:v>
                </c:pt>
                <c:pt idx="19">
                  <c:v>0.69441287122417206</c:v>
                </c:pt>
                <c:pt idx="20">
                  <c:v>0.71315823165513981</c:v>
                </c:pt>
                <c:pt idx="21">
                  <c:v>0.73115627230591573</c:v>
                </c:pt>
                <c:pt idx="22">
                  <c:v>0.74843812654650055</c:v>
                </c:pt>
                <c:pt idx="23">
                  <c:v>0.76503187227134406</c:v>
                </c:pt>
                <c:pt idx="24">
                  <c:v>0.78096289083689208</c:v>
                </c:pt>
                <c:pt idx="25">
                  <c:v>0.79625416430722096</c:v>
                </c:pt>
                <c:pt idx="26">
                  <c:v>0.8109265222614056</c:v>
                </c:pt>
                <c:pt idx="27">
                  <c:v>0.82499884674186097</c:v>
                </c:pt>
                <c:pt idx="28">
                  <c:v>0.83848824187459192</c:v>
                </c:pt>
                <c:pt idx="29">
                  <c:v>0.85141017308074596</c:v>
                </c:pt>
                <c:pt idx="30">
                  <c:v>0.86377857948526438</c:v>
                </c:pt>
                <c:pt idx="31">
                  <c:v>0.87560596200491581</c:v>
                </c:pt>
                <c:pt idx="32">
                  <c:v>0.88690344857313475</c:v>
                </c:pt>
                <c:pt idx="33">
                  <c:v>0.8976808369451964</c:v>
                </c:pt>
                <c:pt idx="34">
                  <c:v>0.9079466144270576</c:v>
                </c:pt>
                <c:pt idx="35">
                  <c:v>0.91770795256023141</c:v>
                </c:pt>
                <c:pt idx="36">
                  <c:v>0.92697067309474357</c:v>
                </c:pt>
                <c:pt idx="37">
                  <c:v>0.93573917921363359</c:v>
                </c:pt>
                <c:pt idx="38">
                  <c:v>0.94401634247161226</c:v>
                </c:pt>
                <c:pt idx="39">
                  <c:v>0.95180333046379673</c:v>
                </c:pt>
                <c:pt idx="40">
                  <c:v>0.95909935134758673</c:v>
                </c:pt>
                <c:pt idx="41">
                  <c:v>0.96590127608247101</c:v>
                </c:pt>
                <c:pt idx="42">
                  <c:v>0.97220307159049557</c:v>
                </c:pt>
                <c:pt idx="43">
                  <c:v>0.97799492454018133</c:v>
                </c:pt>
                <c:pt idx="44">
                  <c:v>0.98326182342334134</c:v>
                </c:pt>
                <c:pt idx="45">
                  <c:v>0.987981106774938</c:v>
                </c:pt>
                <c:pt idx="46">
                  <c:v>0.99211779357898688</c:v>
                </c:pt>
                <c:pt idx="47">
                  <c:v>0.9956142576360536</c:v>
                </c:pt>
                <c:pt idx="48">
                  <c:v>0.99836047788528448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6-4A23-AD1C-DA5B9DD6620E}"/>
            </c:ext>
          </c:extLst>
        </c:ser>
        <c:ser>
          <c:idx val="0"/>
          <c:order val="1"/>
          <c:tx>
            <c:v>Correl=0.5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'99%'!$B$1:$AX$1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'99%'!$B$6:$AX$6</c:f>
              <c:numCache>
                <c:formatCode>General</c:formatCode>
                <c:ptCount val="49"/>
                <c:pt idx="0">
                  <c:v>0.28160110889523204</c:v>
                </c:pt>
                <c:pt idx="1">
                  <c:v>0.44058108877853774</c:v>
                </c:pt>
                <c:pt idx="2">
                  <c:v>0.55075376852690561</c:v>
                </c:pt>
                <c:pt idx="3">
                  <c:v>0.63279932210967105</c:v>
                </c:pt>
                <c:pt idx="4">
                  <c:v>0.69636011561037137</c:v>
                </c:pt>
                <c:pt idx="5">
                  <c:v>0.74686780501693606</c:v>
                </c:pt>
                <c:pt idx="6">
                  <c:v>0.78772303202896543</c:v>
                </c:pt>
                <c:pt idx="7">
                  <c:v>0.82120631692070267</c:v>
                </c:pt>
                <c:pt idx="8">
                  <c:v>0.84892321719750663</c:v>
                </c:pt>
                <c:pt idx="9">
                  <c:v>0.87204592975860662</c:v>
                </c:pt>
                <c:pt idx="10">
                  <c:v>0.89145475940635133</c:v>
                </c:pt>
                <c:pt idx="11">
                  <c:v>0.90782588548900711</c:v>
                </c:pt>
                <c:pt idx="12">
                  <c:v>0.92168835482919209</c:v>
                </c:pt>
                <c:pt idx="13">
                  <c:v>0.93346248669567378</c:v>
                </c:pt>
                <c:pt idx="14">
                  <c:v>0.94348655790467739</c:v>
                </c:pt>
                <c:pt idx="15">
                  <c:v>0.95203582974223799</c:v>
                </c:pt>
                <c:pt idx="16">
                  <c:v>0.959336417237447</c:v>
                </c:pt>
                <c:pt idx="17">
                  <c:v>0.96557559364628431</c:v>
                </c:pt>
                <c:pt idx="18">
                  <c:v>0.97090957504728614</c:v>
                </c:pt>
                <c:pt idx="19">
                  <c:v>0.97546948823294777</c:v>
                </c:pt>
                <c:pt idx="20">
                  <c:v>0.97936600585737321</c:v>
                </c:pt>
                <c:pt idx="21">
                  <c:v>0.98269298860980447</c:v>
                </c:pt>
                <c:pt idx="22">
                  <c:v>0.98553037722134174</c:v>
                </c:pt>
                <c:pt idx="23">
                  <c:v>0.98794651060583549</c:v>
                </c:pt>
                <c:pt idx="24">
                  <c:v>0.99</c:v>
                </c:pt>
                <c:pt idx="25">
                  <c:v>0.99174125601906815</c:v>
                </c:pt>
                <c:pt idx="26">
                  <c:v>0.99321374182073274</c:v>
                </c:pt>
                <c:pt idx="27">
                  <c:v>0.99445500825892474</c:v>
                </c:pt>
                <c:pt idx="28">
                  <c:v>0.99549755412116825</c:v>
                </c:pt>
                <c:pt idx="29">
                  <c:v>0.99636954498971719</c:v>
                </c:pt>
                <c:pt idx="30">
                  <c:v>0.99709541705466564</c:v>
                </c:pt>
                <c:pt idx="31">
                  <c:v>0.99769638671003513</c:v>
                </c:pt>
                <c:pt idx="32">
                  <c:v>0.99819088253596033</c:v>
                </c:pt>
                <c:pt idx="33">
                  <c:v>0.99859491299110992</c:v>
                </c:pt>
                <c:pt idx="34">
                  <c:v>0.99892238057640925</c:v>
                </c:pt>
                <c:pt idx="35">
                  <c:v>0.99918535121284979</c:v>
                </c:pt>
                <c:pt idx="36">
                  <c:v>0.99939428597573909</c:v>
                </c:pt>
                <c:pt idx="37">
                  <c:v>0.999558241050163</c:v>
                </c:pt>
                <c:pt idx="38">
                  <c:v>0.99968504074588938</c:v>
                </c:pt>
                <c:pt idx="39">
                  <c:v>0.99978142757970445</c:v>
                </c:pt>
                <c:pt idx="40">
                  <c:v>0.9998531927569686</c:v>
                </c:pt>
                <c:pt idx="41">
                  <c:v>0.99990528982888938</c:v>
                </c:pt>
                <c:pt idx="42">
                  <c:v>0.99994193384094465</c:v>
                </c:pt>
                <c:pt idx="43">
                  <c:v>0.9999666878983039</c:v>
                </c:pt>
                <c:pt idx="44">
                  <c:v>0.9999825387342931</c:v>
                </c:pt>
                <c:pt idx="45">
                  <c:v>0.99999196255219869</c:v>
                </c:pt>
                <c:pt idx="46">
                  <c:v>0.99999698207721377</c:v>
                </c:pt>
                <c:pt idx="47">
                  <c:v>0.99999921530893721</c:v>
                </c:pt>
                <c:pt idx="48">
                  <c:v>0.9999999156052477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6-4A23-AD1C-DA5B9DD6620E}"/>
            </c:ext>
          </c:extLst>
        </c:ser>
        <c:ser>
          <c:idx val="2"/>
          <c:order val="2"/>
          <c:tx>
            <c:v>Correl=0.9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'99%'!$B$1:$AX$1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'99%'!$B$2:$AX$2</c:f>
              <c:numCache>
                <c:formatCode>General</c:formatCode>
                <c:ptCount val="49"/>
                <c:pt idx="0">
                  <c:v>0.6859913226569887</c:v>
                </c:pt>
                <c:pt idx="1">
                  <c:v>0.92547401177346611</c:v>
                </c:pt>
                <c:pt idx="2">
                  <c:v>0.98041601278365109</c:v>
                </c:pt>
                <c:pt idx="3">
                  <c:v>0.99439073637616349</c:v>
                </c:pt>
                <c:pt idx="4">
                  <c:v>0.99828557116490635</c:v>
                </c:pt>
                <c:pt idx="5">
                  <c:v>0.99944959762057251</c:v>
                </c:pt>
                <c:pt idx="6">
                  <c:v>0.99981652164510104</c:v>
                </c:pt>
                <c:pt idx="7">
                  <c:v>0.99993703667712031</c:v>
                </c:pt>
                <c:pt idx="8">
                  <c:v>0.99997790505498818</c:v>
                </c:pt>
                <c:pt idx="9">
                  <c:v>0.99999211338091243</c:v>
                </c:pt>
                <c:pt idx="10">
                  <c:v>0.99999714908014548</c:v>
                </c:pt>
                <c:pt idx="11">
                  <c:v>0.99999896013705658</c:v>
                </c:pt>
                <c:pt idx="12">
                  <c:v>0.99999961851151531</c:v>
                </c:pt>
                <c:pt idx="13">
                  <c:v>0.99999985962910753</c:v>
                </c:pt>
                <c:pt idx="14">
                  <c:v>0.9999999483280152</c:v>
                </c:pt>
                <c:pt idx="15">
                  <c:v>0.99999998101583865</c:v>
                </c:pt>
                <c:pt idx="16">
                  <c:v>0.99999999305424347</c:v>
                </c:pt>
                <c:pt idx="17">
                  <c:v>0.99999999747471569</c:v>
                </c:pt>
                <c:pt idx="18">
                  <c:v>0.99999999908955528</c:v>
                </c:pt>
                <c:pt idx="19">
                  <c:v>0.99999999967517972</c:v>
                </c:pt>
                <c:pt idx="20">
                  <c:v>0.99999999988556421</c:v>
                </c:pt>
                <c:pt idx="21">
                  <c:v>0.99999999996027467</c:v>
                </c:pt>
                <c:pt idx="22">
                  <c:v>0.99999999998644251</c:v>
                </c:pt>
                <c:pt idx="23">
                  <c:v>0.99999999999546207</c:v>
                </c:pt>
                <c:pt idx="24">
                  <c:v>0.99999999999851397</c:v>
                </c:pt>
                <c:pt idx="25">
                  <c:v>0.99999999999952527</c:v>
                </c:pt>
                <c:pt idx="26">
                  <c:v>0.99999999999985245</c:v>
                </c:pt>
                <c:pt idx="27">
                  <c:v>0.99999999999995559</c:v>
                </c:pt>
                <c:pt idx="28">
                  <c:v>0.99999999999998712</c:v>
                </c:pt>
                <c:pt idx="29">
                  <c:v>0.99999999999999634</c:v>
                </c:pt>
                <c:pt idx="30">
                  <c:v>0.999999999999999</c:v>
                </c:pt>
                <c:pt idx="31">
                  <c:v>0.99999999999999978</c:v>
                </c:pt>
                <c:pt idx="32">
                  <c:v>0.99999999999999989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6-4A23-AD1C-DA5B9DD66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0488"/>
        <c:axId val="11900880"/>
      </c:lineChart>
      <c:catAx>
        <c:axId val="11900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880"/>
        <c:crosses val="autoZero"/>
        <c:auto val="1"/>
        <c:lblAlgn val="ctr"/>
        <c:lblOffset val="100"/>
        <c:noMultiLvlLbl val="0"/>
      </c:catAx>
      <c:valAx>
        <c:axId val="119008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Credit-VaR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90% Credit-Var for different PDs and Correlations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56928379722348"/>
          <c:y val="0.18564885765118286"/>
          <c:w val="0.85203324348800635"/>
          <c:h val="0.56011087399121839"/>
        </c:manualLayout>
      </c:layout>
      <c:lineChart>
        <c:grouping val="standard"/>
        <c:varyColors val="0"/>
        <c:ser>
          <c:idx val="1"/>
          <c:order val="0"/>
          <c:tx>
            <c:v>Correl=0.1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'90%'!$B$1:$AX$1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'90%'!$B$10:$AX$10</c:f>
              <c:numCache>
                <c:formatCode>General</c:formatCode>
                <c:ptCount val="49"/>
                <c:pt idx="0">
                  <c:v>4.113558391000019E-2</c:v>
                </c:pt>
                <c:pt idx="1">
                  <c:v>7.8066001848795016E-2</c:v>
                </c:pt>
                <c:pt idx="2">
                  <c:v>0.11281526367256205</c:v>
                </c:pt>
                <c:pt idx="3">
                  <c:v>0.14596627147343105</c:v>
                </c:pt>
                <c:pt idx="4">
                  <c:v>0.1778238422150494</c:v>
                </c:pt>
                <c:pt idx="5">
                  <c:v>0.2085792022717057</c:v>
                </c:pt>
                <c:pt idx="6">
                  <c:v>0.2383647032847169</c:v>
                </c:pt>
                <c:pt idx="7">
                  <c:v>0.26727783811457784</c:v>
                </c:pt>
                <c:pt idx="8">
                  <c:v>0.29539358538904548</c:v>
                </c:pt>
                <c:pt idx="9">
                  <c:v>0.32277145394059814</c:v>
                </c:pt>
                <c:pt idx="10">
                  <c:v>0.34945981571182705</c:v>
                </c:pt>
                <c:pt idx="11">
                  <c:v>0.37549872605889389</c:v>
                </c:pt>
                <c:pt idx="12">
                  <c:v>0.40092184260097075</c:v>
                </c:pt>
                <c:pt idx="13">
                  <c:v>0.42575777794476805</c:v>
                </c:pt>
                <c:pt idx="14">
                  <c:v>0.45003108136368009</c:v>
                </c:pt>
                <c:pt idx="15">
                  <c:v>0.47376296846479821</c:v>
                </c:pt>
                <c:pt idx="16">
                  <c:v>0.49697187440979124</c:v>
                </c:pt>
                <c:pt idx="17">
                  <c:v>0.51967388028680328</c:v>
                </c:pt>
                <c:pt idx="18">
                  <c:v>0.54188304611865967</c:v>
                </c:pt>
                <c:pt idx="19">
                  <c:v>0.56361167366281473</c:v>
                </c:pt>
                <c:pt idx="20">
                  <c:v>0.58487051534008117</c:v>
                </c:pt>
                <c:pt idx="21">
                  <c:v>0.60566894100795854</c:v>
                </c:pt>
                <c:pt idx="22">
                  <c:v>0.62601507108328691</c:v>
                </c:pt>
                <c:pt idx="23">
                  <c:v>0.64591588223202301</c:v>
                </c:pt>
                <c:pt idx="24">
                  <c:v>0.66537729017210312</c:v>
                </c:pt>
                <c:pt idx="25">
                  <c:v>0.68440421287617437</c:v>
                </c:pt>
                <c:pt idx="26">
                  <c:v>0.70300061647723633</c:v>
                </c:pt>
                <c:pt idx="27">
                  <c:v>0.72116954537479927</c:v>
                </c:pt>
                <c:pt idx="28">
                  <c:v>0.73891313733891884</c:v>
                </c:pt>
                <c:pt idx="29">
                  <c:v>0.7562326237542043</c:v>
                </c:pt>
                <c:pt idx="30">
                  <c:v>0.77312831447978825</c:v>
                </c:pt>
                <c:pt idx="31">
                  <c:v>0.7895995660648889</c:v>
                </c:pt>
                <c:pt idx="32">
                  <c:v>0.80564473118100555</c:v>
                </c:pt>
                <c:pt idx="33">
                  <c:v>0.82126108601418513</c:v>
                </c:pt>
                <c:pt idx="34">
                  <c:v>0.83644473086404458</c:v>
                </c:pt>
                <c:pt idx="35">
                  <c:v>0.85119045710607055</c:v>
                </c:pt>
                <c:pt idx="36">
                  <c:v>0.86549157064868776</c:v>
                </c:pt>
                <c:pt idx="37">
                  <c:v>0.87933965749171394</c:v>
                </c:pt>
                <c:pt idx="38">
                  <c:v>0.89272426999822518</c:v>
                </c:pt>
                <c:pt idx="39">
                  <c:v>0.90563250129517536</c:v>
                </c:pt>
                <c:pt idx="40">
                  <c:v>0.91804839658463633</c:v>
                </c:pt>
                <c:pt idx="41">
                  <c:v>0.92995211771883324</c:v>
                </c:pt>
                <c:pt idx="42">
                  <c:v>0.94131871788783195</c:v>
                </c:pt>
                <c:pt idx="43">
                  <c:v>0.95211626683996475</c:v>
                </c:pt>
                <c:pt idx="44">
                  <c:v>0.96230282022849334</c:v>
                </c:pt>
                <c:pt idx="45">
                  <c:v>0.97182114624402915</c:v>
                </c:pt>
                <c:pt idx="46">
                  <c:v>0.98058855134645972</c:v>
                </c:pt>
                <c:pt idx="47">
                  <c:v>0.98847391742349999</c:v>
                </c:pt>
                <c:pt idx="48">
                  <c:v>0.99522936210880986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B-42F8-A657-5FFAA83D4CAA}"/>
            </c:ext>
          </c:extLst>
        </c:ser>
        <c:ser>
          <c:idx val="0"/>
          <c:order val="1"/>
          <c:tx>
            <c:v>Correl=0.5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'90%'!$B$1:$AX$1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'90%'!$B$6:$AX$6</c:f>
              <c:numCache>
                <c:formatCode>General</c:formatCode>
                <c:ptCount val="49"/>
                <c:pt idx="0">
                  <c:v>5.2306674885757236E-2</c:v>
                </c:pt>
                <c:pt idx="1">
                  <c:v>0.11618180085856986</c:v>
                </c:pt>
                <c:pt idx="2">
                  <c:v>0.17951097611182734</c:v>
                </c:pt>
                <c:pt idx="3">
                  <c:v>0.2402434410958999</c:v>
                </c:pt>
                <c:pt idx="4">
                  <c:v>0.29776620178148017</c:v>
                </c:pt>
                <c:pt idx="5">
                  <c:v>0.3519242021586545</c:v>
                </c:pt>
                <c:pt idx="6">
                  <c:v>0.40274408613832924</c:v>
                </c:pt>
                <c:pt idx="7">
                  <c:v>0.45033134040934397</c:v>
                </c:pt>
                <c:pt idx="8">
                  <c:v>0.49482580137815513</c:v>
                </c:pt>
                <c:pt idx="9">
                  <c:v>0.53638059933923721</c:v>
                </c:pt>
                <c:pt idx="10">
                  <c:v>0.5751516577083009</c:v>
                </c:pt>
                <c:pt idx="11">
                  <c:v>0.61129233785473003</c:v>
                </c:pt>
                <c:pt idx="12">
                  <c:v>0.64495073658648938</c:v>
                </c:pt>
                <c:pt idx="13">
                  <c:v>0.67626840476249517</c:v>
                </c:pt>
                <c:pt idx="14">
                  <c:v>0.70537984552174327</c:v>
                </c:pt>
                <c:pt idx="15">
                  <c:v>0.73241244408412587</c:v>
                </c:pt>
                <c:pt idx="16">
                  <c:v>0.75748663439759523</c:v>
                </c:pt>
                <c:pt idx="17">
                  <c:v>0.78071619125232239</c:v>
                </c:pt>
                <c:pt idx="18">
                  <c:v>0.802208583269722</c:v>
                </c:pt>
                <c:pt idx="19">
                  <c:v>0.82206534912453155</c:v>
                </c:pt>
                <c:pt idx="20">
                  <c:v>0.84038247519803755</c:v>
                </c:pt>
                <c:pt idx="21">
                  <c:v>0.85725076230987574</c:v>
                </c:pt>
                <c:pt idx="22">
                  <c:v>0.87275617486698143</c:v>
                </c:pt>
                <c:pt idx="23">
                  <c:v>0.88698016920869893</c:v>
                </c:pt>
                <c:pt idx="24">
                  <c:v>0.90000000000000013</c:v>
                </c:pt>
                <c:pt idx="25">
                  <c:v>0.91188900475793433</c:v>
                </c:pt>
                <c:pt idx="26">
                  <c:v>0.92271686731050218</c:v>
                </c:pt>
                <c:pt idx="27">
                  <c:v>0.93254986137982787</c:v>
                </c:pt>
                <c:pt idx="28">
                  <c:v>0.94145107567614472</c:v>
                </c:pt>
                <c:pt idx="29">
                  <c:v>0.94948062196356897</c:v>
                </c:pt>
                <c:pt idx="30">
                  <c:v>0.95669582756254412</c:v>
                </c:pt>
                <c:pt idx="31">
                  <c:v>0.96315141371927293</c:v>
                </c:pt>
                <c:pt idx="32">
                  <c:v>0.96889966122061033</c:v>
                </c:pt>
                <c:pt idx="33">
                  <c:v>0.97399056457843147</c:v>
                </c:pt>
                <c:pt idx="34">
                  <c:v>0.97847197606145464</c:v>
                </c:pt>
                <c:pt idx="35">
                  <c:v>0.98238974082465358</c:v>
                </c:pt>
                <c:pt idx="36">
                  <c:v>0.98578782438718571</c:v>
                </c:pt>
                <c:pt idx="37">
                  <c:v>0.98870843375282325</c:v>
                </c:pt>
                <c:pt idx="38">
                  <c:v>0.99119213357240943</c:v>
                </c:pt>
                <c:pt idx="39">
                  <c:v>0.99327795894849813</c:v>
                </c:pt>
                <c:pt idx="40">
                  <c:v>0.99500352683387883</c:v>
                </c:pt>
                <c:pt idx="41">
                  <c:v>0.99640514857849105</c:v>
                </c:pt>
                <c:pt idx="42">
                  <c:v>0.99751794722349707</c:v>
                </c:pt>
                <c:pt idx="43">
                  <c:v>0.99837598501052716</c:v>
                </c:pt>
                <c:pt idx="44">
                  <c:v>0.999012410102324</c:v>
                </c:pt>
                <c:pt idx="45">
                  <c:v>0.99945963869521615</c:v>
                </c:pt>
                <c:pt idx="46">
                  <c:v>0.99974960497914001</c:v>
                </c:pt>
                <c:pt idx="47">
                  <c:v>0.99991415450358168</c:v>
                </c:pt>
                <c:pt idx="48">
                  <c:v>0.99998580377812574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B-42F8-A657-5FFAA83D4CAA}"/>
            </c:ext>
          </c:extLst>
        </c:ser>
        <c:ser>
          <c:idx val="2"/>
          <c:order val="2"/>
          <c:tx>
            <c:v>Correl=0.9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'90%'!$B$1:$AX$1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'90%'!$B$2:$AX$2</c:f>
              <c:numCache>
                <c:formatCode>General</c:formatCode>
                <c:ptCount val="49"/>
                <c:pt idx="0">
                  <c:v>4.0261421313672165E-3</c:v>
                </c:pt>
                <c:pt idx="1">
                  <c:v>4.5370601718189622E-2</c:v>
                </c:pt>
                <c:pt idx="2">
                  <c:v>0.14186650464836456</c:v>
                </c:pt>
                <c:pt idx="3">
                  <c:v>0.27472926312550117</c:v>
                </c:pt>
                <c:pt idx="4">
                  <c:v>0.41762729312754399</c:v>
                </c:pt>
                <c:pt idx="5">
                  <c:v>0.55132917261444792</c:v>
                </c:pt>
                <c:pt idx="6">
                  <c:v>0.66581457066478489</c:v>
                </c:pt>
                <c:pt idx="7">
                  <c:v>0.75800597960529248</c:v>
                </c:pt>
                <c:pt idx="8">
                  <c:v>0.82894797123901787</c:v>
                </c:pt>
                <c:pt idx="9">
                  <c:v>0.88163796006400297</c:v>
                </c:pt>
                <c:pt idx="10">
                  <c:v>0.91965658804151906</c:v>
                </c:pt>
                <c:pt idx="11">
                  <c:v>0.9464242915957688</c:v>
                </c:pt>
                <c:pt idx="12">
                  <c:v>0.96486899807865156</c:v>
                </c:pt>
                <c:pt idx="13">
                  <c:v>0.97733331779966692</c:v>
                </c:pt>
                <c:pt idx="14">
                  <c:v>0.98560516636957596</c:v>
                </c:pt>
                <c:pt idx="15">
                  <c:v>0.99100104769217467</c:v>
                </c:pt>
                <c:pt idx="16">
                  <c:v>0.99446263188371875</c:v>
                </c:pt>
                <c:pt idx="17">
                  <c:v>0.99664706566612282</c:v>
                </c:pt>
                <c:pt idx="18">
                  <c:v>0.99800302780495476</c:v>
                </c:pt>
                <c:pt idx="19">
                  <c:v>0.99883078595024888</c:v>
                </c:pt>
                <c:pt idx="20">
                  <c:v>0.99932752442840611</c:v>
                </c:pt>
                <c:pt idx="21">
                  <c:v>0.99962038826860478</c:v>
                </c:pt>
                <c:pt idx="22">
                  <c:v>0.99978989557390441</c:v>
                </c:pt>
                <c:pt idx="23">
                  <c:v>0.99988612148781342</c:v>
                </c:pt>
                <c:pt idx="24">
                  <c:v>0.99993963884529469</c:v>
                </c:pt>
                <c:pt idx="25">
                  <c:v>0.99996876145253755</c:v>
                </c:pt>
                <c:pt idx="26">
                  <c:v>0.99998424392324137</c:v>
                </c:pt>
                <c:pt idx="27">
                  <c:v>0.99999227108782984</c:v>
                </c:pt>
                <c:pt idx="28">
                  <c:v>0.99999632164274166</c:v>
                </c:pt>
                <c:pt idx="29">
                  <c:v>0.99999830626500585</c:v>
                </c:pt>
                <c:pt idx="30">
                  <c:v>0.99999924787313532</c:v>
                </c:pt>
                <c:pt idx="31">
                  <c:v>0.99999967910993415</c:v>
                </c:pt>
                <c:pt idx="32">
                  <c:v>0.99999986904494842</c:v>
                </c:pt>
                <c:pt idx="33">
                  <c:v>0.99999994914673018</c:v>
                </c:pt>
                <c:pt idx="34">
                  <c:v>0.99999998132608192</c:v>
                </c:pt>
                <c:pt idx="35">
                  <c:v>0.99999999356422464</c:v>
                </c:pt>
                <c:pt idx="36">
                  <c:v>0.99999999793737848</c:v>
                </c:pt>
                <c:pt idx="37">
                  <c:v>0.99999999939222683</c:v>
                </c:pt>
                <c:pt idx="38">
                  <c:v>0.9999999998376945</c:v>
                </c:pt>
                <c:pt idx="39">
                  <c:v>0.99999999996143518</c:v>
                </c:pt>
                <c:pt idx="40">
                  <c:v>0.99999999999204203</c:v>
                </c:pt>
                <c:pt idx="41">
                  <c:v>0.99999999999861977</c:v>
                </c:pt>
                <c:pt idx="42">
                  <c:v>0.99999999999980782</c:v>
                </c:pt>
                <c:pt idx="43">
                  <c:v>0.9999999999999799</c:v>
                </c:pt>
                <c:pt idx="44">
                  <c:v>0.99999999999999856</c:v>
                </c:pt>
                <c:pt idx="45">
                  <c:v>0.99999999999999989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1B-42F8-A657-5FFAA83D4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0488"/>
        <c:axId val="11900880"/>
      </c:lineChart>
      <c:catAx>
        <c:axId val="11900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880"/>
        <c:crosses val="autoZero"/>
        <c:auto val="1"/>
        <c:lblAlgn val="ctr"/>
        <c:lblOffset val="100"/>
        <c:noMultiLvlLbl val="0"/>
      </c:catAx>
      <c:valAx>
        <c:axId val="119008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Credit-VaR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50%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Credit-Var for different PDs and Correlations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56928379722348"/>
          <c:y val="0.18564885765118286"/>
          <c:w val="0.85203324348800635"/>
          <c:h val="0.56011087399121839"/>
        </c:manualLayout>
      </c:layout>
      <c:lineChart>
        <c:grouping val="standard"/>
        <c:varyColors val="0"/>
        <c:ser>
          <c:idx val="1"/>
          <c:order val="0"/>
          <c:tx>
            <c:v>Correl=0.1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'50%'!$B$1:$AX$1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'50%'!$B$10:$AX$10</c:f>
              <c:numCache>
                <c:formatCode>General</c:formatCode>
                <c:ptCount val="49"/>
                <c:pt idx="0">
                  <c:v>1.5199915293959938E-2</c:v>
                </c:pt>
                <c:pt idx="1">
                  <c:v>3.2490765814370659E-2</c:v>
                </c:pt>
                <c:pt idx="2">
                  <c:v>5.0619619698914209E-2</c:v>
                </c:pt>
                <c:pt idx="3">
                  <c:v>6.9293232015684283E-2</c:v>
                </c:pt>
                <c:pt idx="4">
                  <c:v>8.8367905174224243E-2</c:v>
                </c:pt>
                <c:pt idx="5">
                  <c:v>0.10775705550462807</c:v>
                </c:pt>
                <c:pt idx="6">
                  <c:v>0.12740234980906881</c:v>
                </c:pt>
                <c:pt idx="7">
                  <c:v>0.14726157020191546</c:v>
                </c:pt>
                <c:pt idx="8">
                  <c:v>0.16730257951698324</c:v>
                </c:pt>
                <c:pt idx="9">
                  <c:v>0.1874999687601217</c:v>
                </c:pt>
                <c:pt idx="10">
                  <c:v>0.20783304034000333</c:v>
                </c:pt>
                <c:pt idx="11">
                  <c:v>0.22828451936856375</c:v>
                </c:pt>
                <c:pt idx="12">
                  <c:v>0.24883968997531009</c:v>
                </c:pt>
                <c:pt idx="13">
                  <c:v>0.26948579349351537</c:v>
                </c:pt>
                <c:pt idx="14">
                  <c:v>0.2902115951825649</c:v>
                </c:pt>
                <c:pt idx="15">
                  <c:v>0.31100706335930184</c:v>
                </c:pt>
                <c:pt idx="16">
                  <c:v>0.33186312574650068</c:v>
                </c:pt>
                <c:pt idx="17">
                  <c:v>0.3527714801682959</c:v>
                </c:pt>
                <c:pt idx="18">
                  <c:v>0.37372444425467338</c:v>
                </c:pt>
                <c:pt idx="19">
                  <c:v>0.39471483357152709</c:v>
                </c:pt>
                <c:pt idx="20">
                  <c:v>0.41573586067528273</c:v>
                </c:pt>
                <c:pt idx="21">
                  <c:v>0.4367810496333312</c:v>
                </c:pt>
                <c:pt idx="22">
                  <c:v>0.45784416192604505</c:v>
                </c:pt>
                <c:pt idx="23">
                  <c:v>0.47891913057855162</c:v>
                </c:pt>
                <c:pt idx="24">
                  <c:v>0.50000000000000011</c:v>
                </c:pt>
                <c:pt idx="25">
                  <c:v>0.52108086942144871</c:v>
                </c:pt>
                <c:pt idx="26">
                  <c:v>0.54215583807395529</c:v>
                </c:pt>
                <c:pt idx="27">
                  <c:v>0.56321895036666914</c:v>
                </c:pt>
                <c:pt idx="28">
                  <c:v>0.58426413932471755</c:v>
                </c:pt>
                <c:pt idx="29">
                  <c:v>0.60528516642847308</c:v>
                </c:pt>
                <c:pt idx="30">
                  <c:v>0.6262755557453269</c:v>
                </c:pt>
                <c:pt idx="31">
                  <c:v>0.64722851983170437</c:v>
                </c:pt>
                <c:pt idx="32">
                  <c:v>0.66813687425349955</c:v>
                </c:pt>
                <c:pt idx="33">
                  <c:v>0.68899293664069849</c:v>
                </c:pt>
                <c:pt idx="34">
                  <c:v>0.70978840481743533</c:v>
                </c:pt>
                <c:pt idx="35">
                  <c:v>0.73051420650648491</c:v>
                </c:pt>
                <c:pt idx="36">
                  <c:v>0.75116031002469019</c:v>
                </c:pt>
                <c:pt idx="37">
                  <c:v>0.77171548063143658</c:v>
                </c:pt>
                <c:pt idx="38">
                  <c:v>0.79216695965999695</c:v>
                </c:pt>
                <c:pt idx="39">
                  <c:v>0.81250003123987868</c:v>
                </c:pt>
                <c:pt idx="40">
                  <c:v>0.83269742048301665</c:v>
                </c:pt>
                <c:pt idx="41">
                  <c:v>0.85273842979808601</c:v>
                </c:pt>
                <c:pt idx="42">
                  <c:v>0.87259765019093161</c:v>
                </c:pt>
                <c:pt idx="43">
                  <c:v>0.89224294449537234</c:v>
                </c:pt>
                <c:pt idx="44">
                  <c:v>0.91163209482577601</c:v>
                </c:pt>
                <c:pt idx="45">
                  <c:v>0.93070676798431573</c:v>
                </c:pt>
                <c:pt idx="46">
                  <c:v>0.94938038030108629</c:v>
                </c:pt>
                <c:pt idx="47">
                  <c:v>0.96750923418562984</c:v>
                </c:pt>
                <c:pt idx="48">
                  <c:v>0.98480008470604052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0-4E46-BDBA-53BCCEA3F339}"/>
            </c:ext>
          </c:extLst>
        </c:ser>
        <c:ser>
          <c:idx val="0"/>
          <c:order val="1"/>
          <c:tx>
            <c:v>Correl=0.5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'50%'!$B$1:$AX$1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'50%'!$B$6:$AX$6</c:f>
              <c:numCache>
                <c:formatCode>General</c:formatCode>
                <c:ptCount val="49"/>
                <c:pt idx="0">
                  <c:v>1.8395561331911352E-3</c:v>
                </c:pt>
                <c:pt idx="1">
                  <c:v>6.64608240784011E-3</c:v>
                </c:pt>
                <c:pt idx="2">
                  <c:v>1.3946716917082505E-2</c:v>
                </c:pt>
                <c:pt idx="3">
                  <c:v>2.3457250478888254E-2</c:v>
                </c:pt>
                <c:pt idx="4">
                  <c:v>3.4963163360253117E-2</c:v>
                </c:pt>
                <c:pt idx="5">
                  <c:v>4.8288250275673988E-2</c:v>
                </c:pt>
                <c:pt idx="6">
                  <c:v>6.3280820062152215E-2</c:v>
                </c:pt>
                <c:pt idx="7">
                  <c:v>7.9806277410515838E-2</c:v>
                </c:pt>
                <c:pt idx="8">
                  <c:v>9.7742635617427132E-2</c:v>
                </c:pt>
                <c:pt idx="9">
                  <c:v>0.11697757755648</c:v>
                </c:pt>
                <c:pt idx="10">
                  <c:v>0.1374064158381248</c:v>
                </c:pt>
                <c:pt idx="11">
                  <c:v>0.15893061256529312</c:v>
                </c:pt>
                <c:pt idx="12">
                  <c:v>0.18145666616402117</c:v>
                </c:pt>
                <c:pt idx="13">
                  <c:v>0.20489524915808566</c:v>
                </c:pt>
                <c:pt idx="14">
                  <c:v>0.22916052326197439</c:v>
                </c:pt>
                <c:pt idx="15">
                  <c:v>0.25416958315756322</c:v>
                </c:pt>
                <c:pt idx="16">
                  <c:v>0.2798419956907412</c:v>
                </c:pt>
                <c:pt idx="17">
                  <c:v>0.306099411038386</c:v>
                </c:pt>
                <c:pt idx="18">
                  <c:v>0.33286522886099534</c:v>
                </c:pt>
                <c:pt idx="19">
                  <c:v>0.36006430682677215</c:v>
                </c:pt>
                <c:pt idx="20">
                  <c:v>0.38762270191027448</c:v>
                </c:pt>
                <c:pt idx="21">
                  <c:v>0.41546743698520594</c:v>
                </c:pt>
                <c:pt idx="22">
                  <c:v>0.44352628673016509</c:v>
                </c:pt>
                <c:pt idx="23">
                  <c:v>0.47172757792982178</c:v>
                </c:pt>
                <c:pt idx="24">
                  <c:v>0.50000000000000022</c:v>
                </c:pt>
                <c:pt idx="25">
                  <c:v>0.52827242207017866</c:v>
                </c:pt>
                <c:pt idx="26">
                  <c:v>0.5564737132698353</c:v>
                </c:pt>
                <c:pt idx="27">
                  <c:v>0.58453256301479439</c:v>
                </c:pt>
                <c:pt idx="28">
                  <c:v>0.61237729808972596</c:v>
                </c:pt>
                <c:pt idx="29">
                  <c:v>0.63993569317322818</c:v>
                </c:pt>
                <c:pt idx="30">
                  <c:v>0.66713477113900499</c:v>
                </c:pt>
                <c:pt idx="31">
                  <c:v>0.69390058896161444</c:v>
                </c:pt>
                <c:pt idx="32">
                  <c:v>0.72015800430925914</c:v>
                </c:pt>
                <c:pt idx="33">
                  <c:v>0.74583041684243712</c:v>
                </c:pt>
                <c:pt idx="34">
                  <c:v>0.770839476738026</c:v>
                </c:pt>
                <c:pt idx="35">
                  <c:v>0.79510475084191468</c:v>
                </c:pt>
                <c:pt idx="36">
                  <c:v>0.8185433338359791</c:v>
                </c:pt>
                <c:pt idx="37">
                  <c:v>0.84106938743470727</c:v>
                </c:pt>
                <c:pt idx="38">
                  <c:v>0.86259358416187548</c:v>
                </c:pt>
                <c:pt idx="39">
                  <c:v>0.88302242244352025</c:v>
                </c:pt>
                <c:pt idx="40">
                  <c:v>0.90225736438257276</c:v>
                </c:pt>
                <c:pt idx="41">
                  <c:v>0.92019372258948551</c:v>
                </c:pt>
                <c:pt idx="42">
                  <c:v>0.93671917993784815</c:v>
                </c:pt>
                <c:pt idx="43">
                  <c:v>0.95171174972432626</c:v>
                </c:pt>
                <c:pt idx="44">
                  <c:v>0.96503683663974704</c:v>
                </c:pt>
                <c:pt idx="45">
                  <c:v>0.97654274952111175</c:v>
                </c:pt>
                <c:pt idx="46">
                  <c:v>0.98605328308291773</c:v>
                </c:pt>
                <c:pt idx="47">
                  <c:v>0.99335391759216007</c:v>
                </c:pt>
                <c:pt idx="48">
                  <c:v>0.99816044386680891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0-4E46-BDBA-53BCCEA3F339}"/>
            </c:ext>
          </c:extLst>
        </c:ser>
        <c:ser>
          <c:idx val="2"/>
          <c:order val="2"/>
          <c:tx>
            <c:v>Correl=0.9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'50%'!$B$1:$AX$1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'50%'!$B$2:$AX$2</c:f>
              <c:numCache>
                <c:formatCode>General</c:formatCode>
                <c:ptCount val="49"/>
                <c:pt idx="0">
                  <c:v>4.1648092610698157E-11</c:v>
                </c:pt>
                <c:pt idx="1">
                  <c:v>1.5459158477691252E-8</c:v>
                </c:pt>
                <c:pt idx="2">
                  <c:v>4.4024311372774121E-7</c:v>
                </c:pt>
                <c:pt idx="3">
                  <c:v>4.4309912768211854E-6</c:v>
                </c:pt>
                <c:pt idx="4">
                  <c:v>2.5323411196714277E-5</c:v>
                </c:pt>
                <c:pt idx="5">
                  <c:v>1.0134721067974512E-4</c:v>
                </c:pt>
                <c:pt idx="6">
                  <c:v>3.1742666625313664E-4</c:v>
                </c:pt>
                <c:pt idx="7">
                  <c:v>8.3113854006385825E-4</c:v>
                </c:pt>
                <c:pt idx="8">
                  <c:v>1.897976635877516E-3</c:v>
                </c:pt>
                <c:pt idx="9">
                  <c:v>3.8903600453160814E-3</c:v>
                </c:pt>
                <c:pt idx="10">
                  <c:v>7.30531198121706E-3</c:v>
                </c:pt>
                <c:pt idx="11">
                  <c:v>1.2757177860931928E-2</c:v>
                </c:pt>
                <c:pt idx="12">
                  <c:v>2.095378717154554E-2</c:v>
                </c:pt>
                <c:pt idx="13">
                  <c:v>3.2656718268052762E-2</c:v>
                </c:pt>
                <c:pt idx="14">
                  <c:v>4.8628461859497901E-2</c:v>
                </c:pt>
                <c:pt idx="15">
                  <c:v>6.95710308174953E-2</c:v>
                </c:pt>
                <c:pt idx="16">
                  <c:v>9.6061748496586233E-2</c:v>
                </c:pt>
                <c:pt idx="17">
                  <c:v>0.12849246852592941</c:v>
                </c:pt>
                <c:pt idx="18">
                  <c:v>0.16701831965877062</c:v>
                </c:pt>
                <c:pt idx="19">
                  <c:v>0.21152128229715136</c:v>
                </c:pt>
                <c:pt idx="20">
                  <c:v>0.26159259597742301</c:v>
                </c:pt>
                <c:pt idx="21">
                  <c:v>0.31653631566624835</c:v>
                </c:pt>
                <c:pt idx="22">
                  <c:v>0.37539444853499382</c:v>
                </c:pt>
                <c:pt idx="23">
                  <c:v>0.43699218909060455</c:v>
                </c:pt>
                <c:pt idx="24">
                  <c:v>0.50000000000000033</c:v>
                </c:pt>
                <c:pt idx="25">
                  <c:v>0.56300781090939633</c:v>
                </c:pt>
                <c:pt idx="26">
                  <c:v>0.62460555146500707</c:v>
                </c:pt>
                <c:pt idx="27">
                  <c:v>0.68346368433375249</c:v>
                </c:pt>
                <c:pt idx="28">
                  <c:v>0.73840740402257765</c:v>
                </c:pt>
                <c:pt idx="29">
                  <c:v>0.78847871770284916</c:v>
                </c:pt>
                <c:pt idx="30">
                  <c:v>0.83298168034122999</c:v>
                </c:pt>
                <c:pt idx="31">
                  <c:v>0.87150753147407112</c:v>
                </c:pt>
                <c:pt idx="32">
                  <c:v>0.90393825150341411</c:v>
                </c:pt>
                <c:pt idx="33">
                  <c:v>0.93042896918250495</c:v>
                </c:pt>
                <c:pt idx="34">
                  <c:v>0.95137153814050235</c:v>
                </c:pt>
                <c:pt idx="35">
                  <c:v>0.96734328173194739</c:v>
                </c:pt>
                <c:pt idx="36">
                  <c:v>0.9790462128284545</c:v>
                </c:pt>
                <c:pt idx="37">
                  <c:v>0.98724282213906822</c:v>
                </c:pt>
                <c:pt idx="38">
                  <c:v>0.99269468801878302</c:v>
                </c:pt>
                <c:pt idx="39">
                  <c:v>0.99610963995468393</c:v>
                </c:pt>
                <c:pt idx="40">
                  <c:v>0.99810202336412246</c:v>
                </c:pt>
                <c:pt idx="41">
                  <c:v>0.99916886145993622</c:v>
                </c:pt>
                <c:pt idx="42">
                  <c:v>0.99968257333374688</c:v>
                </c:pt>
                <c:pt idx="43">
                  <c:v>0.99989865278932022</c:v>
                </c:pt>
                <c:pt idx="44">
                  <c:v>0.99997467658880324</c:v>
                </c:pt>
                <c:pt idx="45">
                  <c:v>0.99999556900872322</c:v>
                </c:pt>
                <c:pt idx="46">
                  <c:v>0.99999955975688626</c:v>
                </c:pt>
                <c:pt idx="47">
                  <c:v>0.99999998454084149</c:v>
                </c:pt>
                <c:pt idx="48">
                  <c:v>0.99999999995835187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0-4E46-BDBA-53BCCEA3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0488"/>
        <c:axId val="11900880"/>
      </c:lineChart>
      <c:catAx>
        <c:axId val="11900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880"/>
        <c:crosses val="autoZero"/>
        <c:auto val="1"/>
        <c:lblAlgn val="ctr"/>
        <c:lblOffset val="100"/>
        <c:noMultiLvlLbl val="0"/>
      </c:catAx>
      <c:valAx>
        <c:axId val="119008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Credit-VaR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10% Credit-Var for different PDs and Correlations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56928379722348"/>
          <c:y val="0.18564885765118286"/>
          <c:w val="0.85203324348800635"/>
          <c:h val="0.56011087399121839"/>
        </c:manualLayout>
      </c:layout>
      <c:lineChart>
        <c:grouping val="standard"/>
        <c:varyColors val="0"/>
        <c:ser>
          <c:idx val="1"/>
          <c:order val="0"/>
          <c:tx>
            <c:v>Correl=0.1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'10%'!$B$1:$AX$1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'10%'!$B$10:$AX$10</c:f>
              <c:numCache>
                <c:formatCode>General</c:formatCode>
                <c:ptCount val="49"/>
                <c:pt idx="0">
                  <c:v>4.7706378911903111E-3</c:v>
                </c:pt>
                <c:pt idx="1">
                  <c:v>1.1526082576500207E-2</c:v>
                </c:pt>
                <c:pt idx="2">
                  <c:v>1.9411448653540563E-2</c:v>
                </c:pt>
                <c:pt idx="3">
                  <c:v>2.8178853755970817E-2</c:v>
                </c:pt>
                <c:pt idx="4">
                  <c:v>3.7697179771506877E-2</c:v>
                </c:pt>
                <c:pt idx="5">
                  <c:v>4.7883733160035399E-2</c:v>
                </c:pt>
                <c:pt idx="6">
                  <c:v>5.8681282112168276E-2</c:v>
                </c:pt>
                <c:pt idx="7">
                  <c:v>7.0047882281167623E-2</c:v>
                </c:pt>
                <c:pt idx="8">
                  <c:v>8.1951603415363547E-2</c:v>
                </c:pt>
                <c:pt idx="9">
                  <c:v>9.4367498704824804E-2</c:v>
                </c:pt>
                <c:pt idx="10">
                  <c:v>0.10727573000177505</c:v>
                </c:pt>
                <c:pt idx="11">
                  <c:v>0.12066034250828626</c:v>
                </c:pt>
                <c:pt idx="12">
                  <c:v>0.13450842935131233</c:v>
                </c:pt>
                <c:pt idx="13">
                  <c:v>0.14880954289392967</c:v>
                </c:pt>
                <c:pt idx="14">
                  <c:v>0.16355526913595569</c:v>
                </c:pt>
                <c:pt idx="15">
                  <c:v>0.17873891398581512</c:v>
                </c:pt>
                <c:pt idx="16">
                  <c:v>0.19435526881899468</c:v>
                </c:pt>
                <c:pt idx="17">
                  <c:v>0.2104004339351114</c:v>
                </c:pt>
                <c:pt idx="18">
                  <c:v>0.226871685520212</c:v>
                </c:pt>
                <c:pt idx="19">
                  <c:v>0.24376737624579581</c:v>
                </c:pt>
                <c:pt idx="20">
                  <c:v>0.26108686266108139</c:v>
                </c:pt>
                <c:pt idx="21">
                  <c:v>0.27883045462520106</c:v>
                </c:pt>
                <c:pt idx="22">
                  <c:v>0.29699938352276389</c:v>
                </c:pt>
                <c:pt idx="23">
                  <c:v>0.31559578712382585</c:v>
                </c:pt>
                <c:pt idx="24">
                  <c:v>0.3346227098278971</c:v>
                </c:pt>
                <c:pt idx="25">
                  <c:v>0.35408411776797721</c:v>
                </c:pt>
                <c:pt idx="26">
                  <c:v>0.37398492891671342</c:v>
                </c:pt>
                <c:pt idx="27">
                  <c:v>0.39433105899204174</c:v>
                </c:pt>
                <c:pt idx="28">
                  <c:v>0.41512948465991911</c:v>
                </c:pt>
                <c:pt idx="29">
                  <c:v>0.43638832633718561</c:v>
                </c:pt>
                <c:pt idx="30">
                  <c:v>0.45811695388134055</c:v>
                </c:pt>
                <c:pt idx="31">
                  <c:v>0.48032611971319711</c:v>
                </c:pt>
                <c:pt idx="32">
                  <c:v>0.50302812559020904</c:v>
                </c:pt>
                <c:pt idx="33">
                  <c:v>0.52623703153520207</c:v>
                </c:pt>
                <c:pt idx="34">
                  <c:v>0.54996891863632014</c:v>
                </c:pt>
                <c:pt idx="35">
                  <c:v>0.57424222205523234</c:v>
                </c:pt>
                <c:pt idx="36">
                  <c:v>0.59907815739902948</c:v>
                </c:pt>
                <c:pt idx="37">
                  <c:v>0.62450127394110644</c:v>
                </c:pt>
                <c:pt idx="38">
                  <c:v>0.65054018428817328</c:v>
                </c:pt>
                <c:pt idx="39">
                  <c:v>0.67722854605940208</c:v>
                </c:pt>
                <c:pt idx="40">
                  <c:v>0.70460641461095452</c:v>
                </c:pt>
                <c:pt idx="41">
                  <c:v>0.73272216188542438</c:v>
                </c:pt>
                <c:pt idx="42">
                  <c:v>0.76163529671528363</c:v>
                </c:pt>
                <c:pt idx="43">
                  <c:v>0.79142079772829499</c:v>
                </c:pt>
                <c:pt idx="44">
                  <c:v>0.82217615778495112</c:v>
                </c:pt>
                <c:pt idx="45">
                  <c:v>0.85403372852656889</c:v>
                </c:pt>
                <c:pt idx="46">
                  <c:v>0.88718473632743888</c:v>
                </c:pt>
                <c:pt idx="47">
                  <c:v>0.92193399815120591</c:v>
                </c:pt>
                <c:pt idx="48">
                  <c:v>0.95886441609000084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E-4FBB-8481-4ED0F28892BA}"/>
            </c:ext>
          </c:extLst>
        </c:ser>
        <c:ser>
          <c:idx val="0"/>
          <c:order val="1"/>
          <c:tx>
            <c:v>Correl=0.5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'10%'!$B$6:$AX$6</c:f>
              <c:numCache>
                <c:formatCode>General</c:formatCode>
                <c:ptCount val="49"/>
                <c:pt idx="0">
                  <c:v>1.419622187427904E-5</c:v>
                </c:pt>
                <c:pt idx="1">
                  <c:v>8.5845496418344788E-5</c:v>
                </c:pt>
                <c:pt idx="2">
                  <c:v>2.5039502086004166E-4</c:v>
                </c:pt>
                <c:pt idx="3">
                  <c:v>5.4036130478381488E-4</c:v>
                </c:pt>
                <c:pt idx="4">
                  <c:v>9.8758989767600371E-4</c:v>
                </c:pt>
                <c:pt idx="5">
                  <c:v>1.6240149894728498E-3</c:v>
                </c:pt>
                <c:pt idx="6">
                  <c:v>2.4820527765029438E-3</c:v>
                </c:pt>
                <c:pt idx="7">
                  <c:v>3.5948514215090347E-3</c:v>
                </c:pt>
                <c:pt idx="8">
                  <c:v>4.996473166121217E-3</c:v>
                </c:pt>
                <c:pt idx="9">
                  <c:v>6.7220410515018781E-3</c:v>
                </c:pt>
                <c:pt idx="10">
                  <c:v>8.8078664275905647E-3</c:v>
                </c:pt>
                <c:pt idx="11">
                  <c:v>1.1291566247176837E-2</c:v>
                </c:pt>
                <c:pt idx="12">
                  <c:v>1.4212175612814291E-2</c:v>
                </c:pt>
                <c:pt idx="13">
                  <c:v>1.7610259175346449E-2</c:v>
                </c:pt>
                <c:pt idx="14">
                  <c:v>2.1528023938545467E-2</c:v>
                </c:pt>
                <c:pt idx="15">
                  <c:v>2.6009435421568625E-2</c:v>
                </c:pt>
                <c:pt idx="16">
                  <c:v>3.1100338779389711E-2</c:v>
                </c:pt>
                <c:pt idx="17">
                  <c:v>3.6848586280727201E-2</c:v>
                </c:pt>
                <c:pt idx="18">
                  <c:v>4.3304172437455955E-2</c:v>
                </c:pt>
                <c:pt idx="19">
                  <c:v>5.0519378036431188E-2</c:v>
                </c:pt>
                <c:pt idx="20">
                  <c:v>5.8548924323855354E-2</c:v>
                </c:pt>
                <c:pt idx="21">
                  <c:v>6.7450138620172267E-2</c:v>
                </c:pt>
                <c:pt idx="22">
                  <c:v>7.7283132689498005E-2</c:v>
                </c:pt>
                <c:pt idx="23">
                  <c:v>8.8110995242065823E-2</c:v>
                </c:pt>
                <c:pt idx="24">
                  <c:v>9.9999999999999978E-2</c:v>
                </c:pt>
                <c:pt idx="25">
                  <c:v>0.11301983079130132</c:v>
                </c:pt>
                <c:pt idx="26">
                  <c:v>0.12724382513301871</c:v>
                </c:pt>
                <c:pt idx="27">
                  <c:v>0.14274923769012451</c:v>
                </c:pt>
                <c:pt idx="28">
                  <c:v>0.15961752480196267</c:v>
                </c:pt>
                <c:pt idx="29">
                  <c:v>0.1779346508754687</c:v>
                </c:pt>
                <c:pt idx="30">
                  <c:v>0.19779141673027828</c:v>
                </c:pt>
                <c:pt idx="31">
                  <c:v>0.21928380874767789</c:v>
                </c:pt>
                <c:pt idx="32">
                  <c:v>0.24251336560240505</c:v>
                </c:pt>
                <c:pt idx="33">
                  <c:v>0.26758755591587446</c:v>
                </c:pt>
                <c:pt idx="34">
                  <c:v>0.29462015447825718</c:v>
                </c:pt>
                <c:pt idx="35">
                  <c:v>0.32373159523750528</c:v>
                </c:pt>
                <c:pt idx="36">
                  <c:v>0.35504926341351095</c:v>
                </c:pt>
                <c:pt idx="37">
                  <c:v>0.38870766214527053</c:v>
                </c:pt>
                <c:pt idx="38">
                  <c:v>0.42484834229169949</c:v>
                </c:pt>
                <c:pt idx="39">
                  <c:v>0.46361940066076335</c:v>
                </c:pt>
                <c:pt idx="40">
                  <c:v>0.50517419862184465</c:v>
                </c:pt>
                <c:pt idx="41">
                  <c:v>0.54966865959065947</c:v>
                </c:pt>
                <c:pt idx="42">
                  <c:v>0.59725591386167176</c:v>
                </c:pt>
                <c:pt idx="43">
                  <c:v>0.64807579784134661</c:v>
                </c:pt>
                <c:pt idx="44">
                  <c:v>0.70223379821852072</c:v>
                </c:pt>
                <c:pt idx="45">
                  <c:v>0.75975655890409999</c:v>
                </c:pt>
                <c:pt idx="46">
                  <c:v>0.82048902388817424</c:v>
                </c:pt>
                <c:pt idx="47">
                  <c:v>0.88381819914143189</c:v>
                </c:pt>
                <c:pt idx="48">
                  <c:v>0.94769332511424442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E-4FBB-8481-4ED0F28892BA}"/>
            </c:ext>
          </c:extLst>
        </c:ser>
        <c:ser>
          <c:idx val="2"/>
          <c:order val="2"/>
          <c:tx>
            <c:v>Correl=0.9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'10%'!$B$1:$AX$1</c:f>
              <c:numCache>
                <c:formatCode>General</c:formatCode>
                <c:ptCount val="49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</c:numCache>
            </c:numRef>
          </c:cat>
          <c:val>
            <c:numRef>
              <c:f>'10%'!$B$2:$AX$2</c:f>
              <c:numCache>
                <c:formatCode>General</c:formatCode>
                <c:ptCount val="49"/>
                <c:pt idx="0">
                  <c:v>2.3426711853452683E-25</c:v>
                </c:pt>
                <c:pt idx="1">
                  <c:v>3.2733867070027718E-21</c:v>
                </c:pt>
                <c:pt idx="2">
                  <c:v>9.6522383327306777E-19</c:v>
                </c:pt>
                <c:pt idx="3">
                  <c:v>5.7641866427572264E-17</c:v>
                </c:pt>
                <c:pt idx="4">
                  <c:v>1.4253167204841593E-15</c:v>
                </c:pt>
                <c:pt idx="5">
                  <c:v>2.0108711394793544E-14</c:v>
                </c:pt>
                <c:pt idx="6">
                  <c:v>1.9222687452639721E-13</c:v>
                </c:pt>
                <c:pt idx="7">
                  <c:v>1.3802561389428776E-12</c:v>
                </c:pt>
                <c:pt idx="8">
                  <c:v>7.9579436788014107E-12</c:v>
                </c:pt>
                <c:pt idx="9">
                  <c:v>3.8564801482938757E-11</c:v>
                </c:pt>
                <c:pt idx="10">
                  <c:v>1.6230547316824104E-10</c:v>
                </c:pt>
                <c:pt idx="11">
                  <c:v>6.0777317075333077E-10</c:v>
                </c:pt>
                <c:pt idx="12">
                  <c:v>2.0626215268948728E-9</c:v>
                </c:pt>
                <c:pt idx="13">
                  <c:v>6.435775395712024E-9</c:v>
                </c:pt>
                <c:pt idx="14">
                  <c:v>1.8673918066696601E-8</c:v>
                </c:pt>
                <c:pt idx="15">
                  <c:v>5.0853269842674627E-8</c:v>
                </c:pt>
                <c:pt idx="16">
                  <c:v>1.3095505159344049E-7</c:v>
                </c:pt>
                <c:pt idx="17">
                  <c:v>3.2089006583895456E-7</c:v>
                </c:pt>
                <c:pt idx="18">
                  <c:v>7.5212686467174097E-7</c:v>
                </c:pt>
                <c:pt idx="19">
                  <c:v>1.6937349941109224E-6</c:v>
                </c:pt>
                <c:pt idx="20">
                  <c:v>3.6783572583568507E-6</c:v>
                </c:pt>
                <c:pt idx="21">
                  <c:v>7.7289121701374799E-6</c:v>
                </c:pt>
                <c:pt idx="22">
                  <c:v>1.5756076758660256E-5</c:v>
                </c:pt>
                <c:pt idx="23">
                  <c:v>3.1238547462440441E-5</c:v>
                </c:pt>
                <c:pt idx="24">
                  <c:v>6.0361154705359478E-5</c:v>
                </c:pt>
                <c:pt idx="25">
                  <c:v>1.1387851218654057E-4</c:v>
                </c:pt>
                <c:pt idx="26">
                  <c:v>2.1010442609564444E-4</c:v>
                </c:pt>
                <c:pt idx="27">
                  <c:v>3.7961173139525986E-4</c:v>
                </c:pt>
                <c:pt idx="28">
                  <c:v>6.7247557159390162E-4</c:v>
                </c:pt>
                <c:pt idx="29">
                  <c:v>1.1692140497511691E-3</c:v>
                </c:pt>
                <c:pt idx="30">
                  <c:v>1.9969721950452951E-3</c:v>
                </c:pt>
                <c:pt idx="31">
                  <c:v>3.3529343338771669E-3</c:v>
                </c:pt>
                <c:pt idx="32">
                  <c:v>5.5373681162812338E-3</c:v>
                </c:pt>
                <c:pt idx="33">
                  <c:v>8.9989523078253565E-3</c:v>
                </c:pt>
                <c:pt idx="34">
                  <c:v>1.4394833630424096E-2</c:v>
                </c:pt>
                <c:pt idx="35">
                  <c:v>2.2666682200333195E-2</c:v>
                </c:pt>
                <c:pt idx="36">
                  <c:v>3.5131001921348576E-2</c:v>
                </c:pt>
                <c:pt idx="37">
                  <c:v>5.3575708404231454E-2</c:v>
                </c:pt>
                <c:pt idx="38">
                  <c:v>8.0343411958481367E-2</c:v>
                </c:pt>
                <c:pt idx="39">
                  <c:v>0.11836203993599759</c:v>
                </c:pt>
                <c:pt idx="40">
                  <c:v>0.17105202876098186</c:v>
                </c:pt>
                <c:pt idx="41">
                  <c:v>0.24199402039471363</c:v>
                </c:pt>
                <c:pt idx="42">
                  <c:v>0.33418542933521717</c:v>
                </c:pt>
                <c:pt idx="43">
                  <c:v>0.44867082738555458</c:v>
                </c:pt>
                <c:pt idx="44">
                  <c:v>0.58237270687245823</c:v>
                </c:pt>
                <c:pt idx="45">
                  <c:v>0.72527073687449828</c:v>
                </c:pt>
                <c:pt idx="46">
                  <c:v>0.85813349535163863</c:v>
                </c:pt>
                <c:pt idx="47">
                  <c:v>0.95462939828181237</c:v>
                </c:pt>
                <c:pt idx="48">
                  <c:v>0.99597385786863324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E-4FBB-8481-4ED0F2889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0488"/>
        <c:axId val="11900880"/>
      </c:lineChart>
      <c:catAx>
        <c:axId val="11900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880"/>
        <c:crosses val="autoZero"/>
        <c:auto val="1"/>
        <c:lblAlgn val="ctr"/>
        <c:lblOffset val="100"/>
        <c:noMultiLvlLbl val="0"/>
      </c:catAx>
      <c:valAx>
        <c:axId val="119008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Credit-VaR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0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711200</xdr:colOff>
      <xdr:row>0</xdr:row>
      <xdr:rowOff>53975</xdr:rowOff>
    </xdr:from>
    <xdr:to>
      <xdr:col>10</xdr:col>
      <xdr:colOff>137381</xdr:colOff>
      <xdr:row>2</xdr:row>
      <xdr:rowOff>147356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9700" y="53975"/>
          <a:ext cx="3820381" cy="461681"/>
        </a:xfrm>
        <a:prstGeom prst="rect">
          <a:avLst/>
        </a:prstGeom>
      </xdr:spPr>
    </xdr:pic>
    <xdr:clientData/>
  </xdr:twoCellAnchor>
  <xdr:twoCellAnchor>
    <xdr:from>
      <xdr:col>2</xdr:col>
      <xdr:colOff>590550</xdr:colOff>
      <xdr:row>0</xdr:row>
      <xdr:rowOff>133350</xdr:rowOff>
    </xdr:from>
    <xdr:to>
      <xdr:col>3</xdr:col>
      <xdr:colOff>711200</xdr:colOff>
      <xdr:row>1</xdr:row>
      <xdr:rowOff>100666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9926DDD-FFA5-AFC4-20EA-214E833A0502}"/>
            </a:ext>
          </a:extLst>
        </xdr:cNvPr>
        <xdr:cNvCxnSpPr>
          <a:stCxn id="2" idx="1"/>
        </xdr:cNvCxnSpPr>
      </xdr:nvCxnSpPr>
      <xdr:spPr>
        <a:xfrm flipH="1" flipV="1">
          <a:off x="1949450" y="133350"/>
          <a:ext cx="730250" cy="1514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12</xdr:row>
      <xdr:rowOff>9524</xdr:rowOff>
    </xdr:from>
    <xdr:to>
      <xdr:col>11</xdr:col>
      <xdr:colOff>565150</xdr:colOff>
      <xdr:row>28</xdr:row>
      <xdr:rowOff>120649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12</xdr:row>
      <xdr:rowOff>9524</xdr:rowOff>
    </xdr:from>
    <xdr:to>
      <xdr:col>11</xdr:col>
      <xdr:colOff>565150</xdr:colOff>
      <xdr:row>28</xdr:row>
      <xdr:rowOff>120649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12</xdr:row>
      <xdr:rowOff>9524</xdr:rowOff>
    </xdr:from>
    <xdr:to>
      <xdr:col>11</xdr:col>
      <xdr:colOff>565150</xdr:colOff>
      <xdr:row>28</xdr:row>
      <xdr:rowOff>120649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12</xdr:row>
      <xdr:rowOff>9524</xdr:rowOff>
    </xdr:from>
    <xdr:to>
      <xdr:col>11</xdr:col>
      <xdr:colOff>565150</xdr:colOff>
      <xdr:row>28</xdr:row>
      <xdr:rowOff>120649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12</xdr:row>
      <xdr:rowOff>9524</xdr:rowOff>
    </xdr:from>
    <xdr:to>
      <xdr:col>11</xdr:col>
      <xdr:colOff>565150</xdr:colOff>
      <xdr:row>28</xdr:row>
      <xdr:rowOff>120649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E6" sqref="E6"/>
    </sheetView>
  </sheetViews>
  <sheetFormatPr defaultRowHeight="14.5" x14ac:dyDescent="0.35"/>
  <cols>
    <col min="1" max="1" width="10.7265625" bestFit="1" customWidth="1"/>
    <col min="4" max="4" width="10.54296875" bestFit="1" customWidth="1"/>
  </cols>
  <sheetData>
    <row r="1" spans="1:3" x14ac:dyDescent="0.35">
      <c r="A1" t="s">
        <v>0</v>
      </c>
      <c r="B1" s="1">
        <v>0.999</v>
      </c>
      <c r="C1" s="1">
        <v>0.999</v>
      </c>
    </row>
    <row r="2" spans="1:3" x14ac:dyDescent="0.35">
      <c r="A2" s="2" t="s">
        <v>1</v>
      </c>
      <c r="B2">
        <v>0.2</v>
      </c>
      <c r="C2">
        <v>0.1</v>
      </c>
    </row>
    <row r="3" spans="1:3" x14ac:dyDescent="0.35">
      <c r="A3" t="s">
        <v>2</v>
      </c>
      <c r="B3">
        <v>0.1</v>
      </c>
      <c r="C3">
        <v>0.02</v>
      </c>
    </row>
    <row r="4" spans="1:3" x14ac:dyDescent="0.35">
      <c r="A4" t="s">
        <v>3</v>
      </c>
      <c r="B4">
        <v>0.4</v>
      </c>
      <c r="C4">
        <v>0.6</v>
      </c>
    </row>
    <row r="5" spans="1:3" x14ac:dyDescent="0.35">
      <c r="A5" t="s">
        <v>4</v>
      </c>
      <c r="B5">
        <v>100</v>
      </c>
      <c r="C5">
        <v>100</v>
      </c>
    </row>
    <row r="6" spans="1:3" x14ac:dyDescent="0.35">
      <c r="A6" t="s">
        <v>5</v>
      </c>
      <c r="B6" s="3">
        <f>NORMSDIST((NORMSINV(B$3)+SQRT(B$2)*NORMSINV(B$1))/SQRT(1-B$2))</f>
        <v>0.544706414214299</v>
      </c>
      <c r="C6" s="7">
        <f>NORMSDIST((NORMSINV(C$3)+SQRT(C$2)*NORMSINV(C$1))/SQRT(1-C$2))</f>
        <v>0.12823710729942317</v>
      </c>
    </row>
    <row r="7" spans="1:3" x14ac:dyDescent="0.35">
      <c r="A7" t="s">
        <v>6</v>
      </c>
      <c r="B7" s="4">
        <f>B6*(1-B4)*B5</f>
        <v>32.682384852857936</v>
      </c>
      <c r="C7" s="4">
        <f>C6*(1-C4)*C5</f>
        <v>5.1294842919769268</v>
      </c>
    </row>
    <row r="8" spans="1:3" x14ac:dyDescent="0.35">
      <c r="A8" t="s">
        <v>9</v>
      </c>
      <c r="B8">
        <f>B3*(1-B4)*B5</f>
        <v>6</v>
      </c>
      <c r="C8">
        <f>C3*(1-C4)*C5</f>
        <v>0.8</v>
      </c>
    </row>
    <row r="9" spans="1:3" x14ac:dyDescent="0.35">
      <c r="A9" t="s">
        <v>10</v>
      </c>
      <c r="B9" s="4">
        <f>B7-B8</f>
        <v>26.682384852857936</v>
      </c>
      <c r="C9" s="4">
        <f>C7-C8</f>
        <v>4.329484291976927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RowHeight="14.5" x14ac:dyDescent="0.35"/>
  <cols>
    <col min="1" max="1" width="18.26953125" bestFit="1" customWidth="1"/>
    <col min="4" max="4" width="10.54296875" bestFit="1" customWidth="1"/>
  </cols>
  <sheetData>
    <row r="1" spans="1:50" x14ac:dyDescent="0.35">
      <c r="A1" t="s">
        <v>7</v>
      </c>
      <c r="B1">
        <v>0.02</v>
      </c>
      <c r="C1">
        <f>B1+0.02</f>
        <v>0.04</v>
      </c>
      <c r="D1">
        <f t="shared" ref="D1:AX1" si="0">C1+0.02</f>
        <v>0.06</v>
      </c>
      <c r="E1">
        <f t="shared" si="0"/>
        <v>0.08</v>
      </c>
      <c r="F1">
        <f t="shared" si="0"/>
        <v>0.1</v>
      </c>
      <c r="G1">
        <f t="shared" si="0"/>
        <v>0.12000000000000001</v>
      </c>
      <c r="H1">
        <f t="shared" si="0"/>
        <v>0.14000000000000001</v>
      </c>
      <c r="I1">
        <f t="shared" si="0"/>
        <v>0.16</v>
      </c>
      <c r="J1">
        <f t="shared" si="0"/>
        <v>0.18</v>
      </c>
      <c r="K1">
        <f t="shared" si="0"/>
        <v>0.19999999999999998</v>
      </c>
      <c r="L1">
        <f t="shared" si="0"/>
        <v>0.21999999999999997</v>
      </c>
      <c r="M1">
        <f t="shared" si="0"/>
        <v>0.23999999999999996</v>
      </c>
      <c r="N1">
        <f t="shared" si="0"/>
        <v>0.25999999999999995</v>
      </c>
      <c r="O1">
        <f t="shared" si="0"/>
        <v>0.27999999999999997</v>
      </c>
      <c r="P1">
        <f t="shared" si="0"/>
        <v>0.3</v>
      </c>
      <c r="Q1">
        <f t="shared" si="0"/>
        <v>0.32</v>
      </c>
      <c r="R1">
        <f t="shared" si="0"/>
        <v>0.34</v>
      </c>
      <c r="S1">
        <f t="shared" si="0"/>
        <v>0.36000000000000004</v>
      </c>
      <c r="T1">
        <f t="shared" si="0"/>
        <v>0.38000000000000006</v>
      </c>
      <c r="U1">
        <f t="shared" si="0"/>
        <v>0.40000000000000008</v>
      </c>
      <c r="V1">
        <f t="shared" si="0"/>
        <v>0.4200000000000001</v>
      </c>
      <c r="W1">
        <f t="shared" si="0"/>
        <v>0.44000000000000011</v>
      </c>
      <c r="X1">
        <f t="shared" si="0"/>
        <v>0.46000000000000013</v>
      </c>
      <c r="Y1">
        <f t="shared" si="0"/>
        <v>0.48000000000000015</v>
      </c>
      <c r="Z1">
        <f t="shared" si="0"/>
        <v>0.50000000000000011</v>
      </c>
      <c r="AA1">
        <f t="shared" si="0"/>
        <v>0.52000000000000013</v>
      </c>
      <c r="AB1">
        <f t="shared" si="0"/>
        <v>0.54000000000000015</v>
      </c>
      <c r="AC1">
        <f t="shared" si="0"/>
        <v>0.56000000000000016</v>
      </c>
      <c r="AD1">
        <f t="shared" si="0"/>
        <v>0.58000000000000018</v>
      </c>
      <c r="AE1">
        <f t="shared" si="0"/>
        <v>0.6000000000000002</v>
      </c>
      <c r="AF1">
        <f t="shared" si="0"/>
        <v>0.62000000000000022</v>
      </c>
      <c r="AG1">
        <f t="shared" si="0"/>
        <v>0.64000000000000024</v>
      </c>
      <c r="AH1">
        <f t="shared" si="0"/>
        <v>0.66000000000000025</v>
      </c>
      <c r="AI1">
        <f t="shared" si="0"/>
        <v>0.68000000000000027</v>
      </c>
      <c r="AJ1">
        <f t="shared" si="0"/>
        <v>0.70000000000000029</v>
      </c>
      <c r="AK1">
        <f t="shared" si="0"/>
        <v>0.72000000000000031</v>
      </c>
      <c r="AL1">
        <f t="shared" si="0"/>
        <v>0.74000000000000032</v>
      </c>
      <c r="AM1">
        <f t="shared" si="0"/>
        <v>0.76000000000000034</v>
      </c>
      <c r="AN1">
        <f t="shared" si="0"/>
        <v>0.78000000000000036</v>
      </c>
      <c r="AO1">
        <f t="shared" si="0"/>
        <v>0.80000000000000038</v>
      </c>
      <c r="AP1">
        <f t="shared" si="0"/>
        <v>0.8200000000000004</v>
      </c>
      <c r="AQ1">
        <f t="shared" si="0"/>
        <v>0.84000000000000041</v>
      </c>
      <c r="AR1">
        <f t="shared" si="0"/>
        <v>0.86000000000000043</v>
      </c>
      <c r="AS1">
        <f t="shared" si="0"/>
        <v>0.88000000000000045</v>
      </c>
      <c r="AT1">
        <f t="shared" si="0"/>
        <v>0.90000000000000047</v>
      </c>
      <c r="AU1">
        <f t="shared" si="0"/>
        <v>0.92000000000000048</v>
      </c>
      <c r="AV1">
        <f t="shared" si="0"/>
        <v>0.9400000000000005</v>
      </c>
      <c r="AW1">
        <f t="shared" si="0"/>
        <v>0.96000000000000052</v>
      </c>
      <c r="AX1">
        <f t="shared" si="0"/>
        <v>0.98000000000000054</v>
      </c>
    </row>
    <row r="2" spans="1:50" x14ac:dyDescent="0.35">
      <c r="A2">
        <v>0.9</v>
      </c>
      <c r="B2">
        <f>NORMSDIST((NORMSINV(B$1)+SQRT($A2)*NORMSINV($B$13))/SQRT(1-'99.9%'!$A2))</f>
        <v>0.99724985013656109</v>
      </c>
      <c r="C2">
        <f>NORMSDIST((NORMSINV(C$1)+SQRT($A2)*NORMSINV($B$13))/SQRT(1-'99.9%'!$A2))</f>
        <v>0.99990597124680791</v>
      </c>
      <c r="D2">
        <f>NORMSDIST((NORMSINV(D$1)+SQRT($A2)*NORMSINV($B$13))/SQRT(1-'99.9%'!$A2))</f>
        <v>0.99999331838373751</v>
      </c>
      <c r="E2">
        <f>NORMSDIST((NORMSINV(E$1)+SQRT($A2)*NORMSINV($B$13))/SQRT(1-'99.9%'!$A2))</f>
        <v>0.99999930860922237</v>
      </c>
      <c r="F2">
        <f>NORMSDIST((NORMSINV(F$1)+SQRT($A2)*NORMSINV($B$13))/SQRT(1-'99.9%'!$A2))</f>
        <v>0.99999990960388552</v>
      </c>
      <c r="G2">
        <f>NORMSDIST((NORMSINV(G$1)+SQRT($A2)*NORMSINV($B$13))/SQRT(1-'99.9%'!$A2))</f>
        <v>0.99999998612437246</v>
      </c>
      <c r="H2">
        <f>NORMSDIST((NORMSINV(H$1)+SQRT($A2)*NORMSINV($B$13))/SQRT(1-'99.9%'!$A2))</f>
        <v>0.99999999760671587</v>
      </c>
      <c r="I2">
        <f>NORMSDIST((NORMSINV(I$1)+SQRT($A2)*NORMSINV($B$13))/SQRT(1-'99.9%'!$A2))</f>
        <v>0.99999999954926522</v>
      </c>
      <c r="J2">
        <f>NORMSDIST((NORMSINV(J$1)+SQRT($A2)*NORMSINV($B$13))/SQRT(1-'99.9%'!$A2))</f>
        <v>0.99999999990914812</v>
      </c>
      <c r="K2">
        <f>NORMSDIST((NORMSINV(K$1)+SQRT($A2)*NORMSINV($B$13))/SQRT(1-'99.9%'!$A2))</f>
        <v>0.99999999998068734</v>
      </c>
      <c r="L2">
        <f>NORMSDIST((NORMSINV(L$1)+SQRT($A2)*NORMSINV($B$13))/SQRT(1-'99.9%'!$A2))</f>
        <v>0.99999999999571887</v>
      </c>
      <c r="M2">
        <f>NORMSDIST((NORMSINV(M$1)+SQRT($A2)*NORMSINV($B$13))/SQRT(1-'99.9%'!$A2))</f>
        <v>0.99999999999901912</v>
      </c>
      <c r="N2">
        <f>NORMSDIST((NORMSINV(N$1)+SQRT($A2)*NORMSINV($B$13))/SQRT(1-'99.9%'!$A2))</f>
        <v>0.99999999999976941</v>
      </c>
      <c r="O2">
        <f>NORMSDIST((NORMSINV(O$1)+SQRT($A2)*NORMSINV($B$13))/SQRT(1-'99.9%'!$A2))</f>
        <v>0.99999999999994471</v>
      </c>
      <c r="P2">
        <f>NORMSDIST((NORMSINV(P$1)+SQRT($A2)*NORMSINV($B$13))/SQRT(1-'99.9%'!$A2))</f>
        <v>0.99999999999998657</v>
      </c>
      <c r="Q2">
        <f>NORMSDIST((NORMSINV(Q$1)+SQRT($A2)*NORMSINV($B$13))/SQRT(1-'99.9%'!$A2))</f>
        <v>0.99999999999999667</v>
      </c>
      <c r="R2">
        <f>NORMSDIST((NORMSINV(R$1)+SQRT($A2)*NORMSINV($B$13))/SQRT(1-'99.9%'!$A2))</f>
        <v>0.99999999999999922</v>
      </c>
      <c r="S2">
        <f>NORMSDIST((NORMSINV(S$1)+SQRT($A2)*NORMSINV($B$13))/SQRT(1-'99.9%'!$A2))</f>
        <v>0.99999999999999978</v>
      </c>
      <c r="T2">
        <f>NORMSDIST((NORMSINV(T$1)+SQRT($A2)*NORMSINV($B$13))/SQRT(1-'99.9%'!$A2))</f>
        <v>1</v>
      </c>
      <c r="U2">
        <f>NORMSDIST((NORMSINV(U$1)+SQRT($A2)*NORMSINV($B$13))/SQRT(1-'99.9%'!$A2))</f>
        <v>1</v>
      </c>
      <c r="V2">
        <f>NORMSDIST((NORMSINV(V$1)+SQRT($A2)*NORMSINV($B$13))/SQRT(1-'99.9%'!$A2))</f>
        <v>1</v>
      </c>
      <c r="W2">
        <f>NORMSDIST((NORMSINV(W$1)+SQRT($A2)*NORMSINV($B$13))/SQRT(1-'99.9%'!$A2))</f>
        <v>1</v>
      </c>
      <c r="X2">
        <f>NORMSDIST((NORMSINV(X$1)+SQRT($A2)*NORMSINV($B$13))/SQRT(1-'99.9%'!$A2))</f>
        <v>1</v>
      </c>
      <c r="Y2">
        <f>NORMSDIST((NORMSINV(Y$1)+SQRT($A2)*NORMSINV($B$13))/SQRT(1-'99.9%'!$A2))</f>
        <v>1</v>
      </c>
      <c r="Z2">
        <f>NORMSDIST((NORMSINV(Z$1)+SQRT($A2)*NORMSINV($B$13))/SQRT(1-'99.9%'!$A2))</f>
        <v>1</v>
      </c>
      <c r="AA2">
        <f>NORMSDIST((NORMSINV(AA$1)+SQRT($A2)*NORMSINV($B$13))/SQRT(1-'99.9%'!$A2))</f>
        <v>1</v>
      </c>
      <c r="AB2">
        <f>NORMSDIST((NORMSINV(AB$1)+SQRT($A2)*NORMSINV($B$13))/SQRT(1-'99.9%'!$A2))</f>
        <v>1</v>
      </c>
      <c r="AC2">
        <f>NORMSDIST((NORMSINV(AC$1)+SQRT($A2)*NORMSINV($B$13))/SQRT(1-'99.9%'!$A2))</f>
        <v>1</v>
      </c>
      <c r="AD2">
        <f>NORMSDIST((NORMSINV(AD$1)+SQRT($A2)*NORMSINV($B$13))/SQRT(1-'99.9%'!$A2))</f>
        <v>1</v>
      </c>
      <c r="AE2">
        <f>NORMSDIST((NORMSINV(AE$1)+SQRT($A2)*NORMSINV($B$13))/SQRT(1-'99.9%'!$A2))</f>
        <v>1</v>
      </c>
      <c r="AF2">
        <f>NORMSDIST((NORMSINV(AF$1)+SQRT($A2)*NORMSINV($B$13))/SQRT(1-'99.9%'!$A2))</f>
        <v>1</v>
      </c>
      <c r="AG2">
        <f>NORMSDIST((NORMSINV(AG$1)+SQRT($A2)*NORMSINV($B$13))/SQRT(1-'99.9%'!$A2))</f>
        <v>1</v>
      </c>
      <c r="AH2">
        <f>NORMSDIST((NORMSINV(AH$1)+SQRT($A2)*NORMSINV($B$13))/SQRT(1-'99.9%'!$A2))</f>
        <v>1</v>
      </c>
      <c r="AI2">
        <f>NORMSDIST((NORMSINV(AI$1)+SQRT($A2)*NORMSINV($B$13))/SQRT(1-'99.9%'!$A2))</f>
        <v>1</v>
      </c>
      <c r="AJ2">
        <f>NORMSDIST((NORMSINV(AJ$1)+SQRT($A2)*NORMSINV($B$13))/SQRT(1-'99.9%'!$A2))</f>
        <v>1</v>
      </c>
      <c r="AK2">
        <f>NORMSDIST((NORMSINV(AK$1)+SQRT($A2)*NORMSINV($B$13))/SQRT(1-'99.9%'!$A2))</f>
        <v>1</v>
      </c>
      <c r="AL2">
        <f>NORMSDIST((NORMSINV(AL$1)+SQRT($A2)*NORMSINV($B$13))/SQRT(1-'99.9%'!$A2))</f>
        <v>1</v>
      </c>
      <c r="AM2">
        <f>NORMSDIST((NORMSINV(AM$1)+SQRT($A2)*NORMSINV($B$13))/SQRT(1-'99.9%'!$A2))</f>
        <v>1</v>
      </c>
      <c r="AN2">
        <f>NORMSDIST((NORMSINV(AN$1)+SQRT($A2)*NORMSINV($B$13))/SQRT(1-'99.9%'!$A2))</f>
        <v>1</v>
      </c>
      <c r="AO2">
        <f>NORMSDIST((NORMSINV(AO$1)+SQRT($A2)*NORMSINV($B$13))/SQRT(1-'99.9%'!$A2))</f>
        <v>1</v>
      </c>
      <c r="AP2">
        <f>NORMSDIST((NORMSINV(AP$1)+SQRT($A2)*NORMSINV($B$13))/SQRT(1-'99.9%'!$A2))</f>
        <v>1</v>
      </c>
      <c r="AQ2">
        <f>NORMSDIST((NORMSINV(AQ$1)+SQRT($A2)*NORMSINV($B$13))/SQRT(1-'99.9%'!$A2))</f>
        <v>1</v>
      </c>
      <c r="AR2">
        <f>NORMSDIST((NORMSINV(AR$1)+SQRT($A2)*NORMSINV($B$13))/SQRT(1-'99.9%'!$A2))</f>
        <v>1</v>
      </c>
      <c r="AS2">
        <f>NORMSDIST((NORMSINV(AS$1)+SQRT($A2)*NORMSINV($B$13))/SQRT(1-'99.9%'!$A2))</f>
        <v>1</v>
      </c>
      <c r="AT2">
        <f>NORMSDIST((NORMSINV(AT$1)+SQRT($A2)*NORMSINV($B$13))/SQRT(1-'99.9%'!$A2))</f>
        <v>1</v>
      </c>
      <c r="AU2">
        <f>NORMSDIST((NORMSINV(AU$1)+SQRT($A2)*NORMSINV($B$13))/SQRT(1-'99.9%'!$A2))</f>
        <v>1</v>
      </c>
      <c r="AV2">
        <f>NORMSDIST((NORMSINV(AV$1)+SQRT($A2)*NORMSINV($B$13))/SQRT(1-'99.9%'!$A2))</f>
        <v>1</v>
      </c>
      <c r="AW2">
        <f>NORMSDIST((NORMSINV(AW$1)+SQRT($A2)*NORMSINV($B$13))/SQRT(1-'99.9%'!$A2))</f>
        <v>1</v>
      </c>
      <c r="AX2">
        <f>NORMSDIST((NORMSINV(AX$1)+SQRT($A2)*NORMSINV($B$13))/SQRT(1-'99.9%'!$A2))</f>
        <v>1</v>
      </c>
    </row>
    <row r="3" spans="1:50" x14ac:dyDescent="0.35">
      <c r="A3">
        <f t="shared" ref="A3:A11" si="1">A2-0.1</f>
        <v>0.8</v>
      </c>
      <c r="B3">
        <f>NORMSDIST((NORMSINV(B$1)+SQRT($A3)*NORMSINV($B$13))/SQRT(1-'99.9%'!$A3))</f>
        <v>0.94387293324121158</v>
      </c>
      <c r="C3">
        <f>NORMSDIST((NORMSINV(C$1)+SQRT($A3)*NORMSINV($B$13))/SQRT(1-'99.9%'!$A3))</f>
        <v>0.98826853803653125</v>
      </c>
      <c r="D3">
        <f>NORMSDIST((NORMSINV(D$1)+SQRT($A3)*NORMSINV($B$13))/SQRT(1-'99.9%'!$A3))</f>
        <v>0.99657330153622703</v>
      </c>
      <c r="E3">
        <f>NORMSDIST((NORMSINV(E$1)+SQRT($A3)*NORMSINV($B$13))/SQRT(1-'99.9%'!$A3))</f>
        <v>0.99881171370159183</v>
      </c>
      <c r="F3">
        <f>NORMSDIST((NORMSINV(F$1)+SQRT($A3)*NORMSINV($B$13))/SQRT(1-'99.9%'!$A3))</f>
        <v>0.99954150267520947</v>
      </c>
      <c r="G3">
        <f>NORMSDIST((NORMSINV(G$1)+SQRT($A3)*NORMSINV($B$13))/SQRT(1-'99.9%'!$A3))</f>
        <v>0.99980965047386228</v>
      </c>
      <c r="H3">
        <f>NORMSDIST((NORMSINV(H$1)+SQRT($A3)*NORMSINV($B$13))/SQRT(1-'99.9%'!$A3))</f>
        <v>0.99991665782175376</v>
      </c>
      <c r="I3">
        <f>NORMSDIST((NORMSINV(I$1)+SQRT($A3)*NORMSINV($B$13))/SQRT(1-'99.9%'!$A3))</f>
        <v>0.9999620180430977</v>
      </c>
      <c r="J3">
        <f>NORMSDIST((NORMSINV(J$1)+SQRT($A3)*NORMSINV($B$13))/SQRT(1-'99.9%'!$A3))</f>
        <v>0.99998214733913626</v>
      </c>
      <c r="K3">
        <f>NORMSDIST((NORMSINV(K$1)+SQRT($A3)*NORMSINV($B$13))/SQRT(1-'99.9%'!$A3))</f>
        <v>0.99999140374625839</v>
      </c>
      <c r="L3">
        <f>NORMSDIST((NORMSINV(L$1)+SQRT($A3)*NORMSINV($B$13))/SQRT(1-'99.9%'!$A3))</f>
        <v>0.9999957815814231</v>
      </c>
      <c r="M3">
        <f>NORMSDIST((NORMSINV(M$1)+SQRT($A3)*NORMSINV($B$13))/SQRT(1-'99.9%'!$A3))</f>
        <v>0.99999789891489421</v>
      </c>
      <c r="N3">
        <f>NORMSDIST((NORMSINV(N$1)+SQRT($A3)*NORMSINV($B$13))/SQRT(1-'99.9%'!$A3))</f>
        <v>0.99999894138723122</v>
      </c>
      <c r="O3">
        <f>NORMSDIST((NORMSINV(O$1)+SQRT($A3)*NORMSINV($B$13))/SQRT(1-'99.9%'!$A3))</f>
        <v>0.99999946196489808</v>
      </c>
      <c r="P3">
        <f>NORMSDIST((NORMSINV(P$1)+SQRT($A3)*NORMSINV($B$13))/SQRT(1-'99.9%'!$A3))</f>
        <v>0.99999972482074539</v>
      </c>
      <c r="Q3">
        <f>NORMSDIST((NORMSINV(Q$1)+SQRT($A3)*NORMSINV($B$13))/SQRT(1-'99.9%'!$A3))</f>
        <v>0.99999985867145502</v>
      </c>
      <c r="R3">
        <f>NORMSDIST((NORMSINV(R$1)+SQRT($A3)*NORMSINV($B$13))/SQRT(1-'99.9%'!$A3))</f>
        <v>0.99999992725161624</v>
      </c>
      <c r="S3">
        <f>NORMSDIST((NORMSINV(S$1)+SQRT($A3)*NORMSINV($B$13))/SQRT(1-'99.9%'!$A3))</f>
        <v>0.99999996253433077</v>
      </c>
      <c r="T3">
        <f>NORMSDIST((NORMSINV(T$1)+SQRT($A3)*NORMSINV($B$13))/SQRT(1-'99.9%'!$A3))</f>
        <v>0.99999998072718932</v>
      </c>
      <c r="U3">
        <f>NORMSDIST((NORMSINV(U$1)+SQRT($A3)*NORMSINV($B$13))/SQRT(1-'99.9%'!$A3))</f>
        <v>0.99999999011278951</v>
      </c>
      <c r="V3">
        <f>NORMSDIST((NORMSINV(V$1)+SQRT($A3)*NORMSINV($B$13))/SQRT(1-'99.9%'!$A3))</f>
        <v>0.99999999494928837</v>
      </c>
      <c r="W3">
        <f>NORMSDIST((NORMSINV(W$1)+SQRT($A3)*NORMSINV($B$13))/SQRT(1-'99.9%'!$A3))</f>
        <v>0.99999999743481183</v>
      </c>
      <c r="X3">
        <f>NORMSDIST((NORMSINV(X$1)+SQRT($A3)*NORMSINV($B$13))/SQRT(1-'99.9%'!$A3))</f>
        <v>0.99999999870668266</v>
      </c>
      <c r="Y3">
        <f>NORMSDIST((NORMSINV(Y$1)+SQRT($A3)*NORMSINV($B$13))/SQRT(1-'99.9%'!$A3))</f>
        <v>0.9999999993537152</v>
      </c>
      <c r="Z3">
        <f>NORMSDIST((NORMSINV(Z$1)+SQRT($A3)*NORMSINV($B$13))/SQRT(1-'99.9%'!$A3))</f>
        <v>0.99999999968043385</v>
      </c>
      <c r="AA3">
        <f>NORMSDIST((NORMSINV(AA$1)+SQRT($A3)*NORMSINV($B$13))/SQRT(1-'99.9%'!$A3))</f>
        <v>0.99999999984391541</v>
      </c>
      <c r="AB3">
        <f>NORMSDIST((NORMSINV(AB$1)+SQRT($A3)*NORMSINV($B$13))/SQRT(1-'99.9%'!$A3))</f>
        <v>0.99999999992483568</v>
      </c>
      <c r="AC3">
        <f>NORMSDIST((NORMSINV(AC$1)+SQRT($A3)*NORMSINV($B$13))/SQRT(1-'99.9%'!$A3))</f>
        <v>0.99999999996438449</v>
      </c>
      <c r="AD3">
        <f>NORMSDIST((NORMSINV(AD$1)+SQRT($A3)*NORMSINV($B$13))/SQRT(1-'99.9%'!$A3))</f>
        <v>0.9999999999834317</v>
      </c>
      <c r="AE3">
        <f>NORMSDIST((NORMSINV(AE$1)+SQRT($A3)*NORMSINV($B$13))/SQRT(1-'99.9%'!$A3))</f>
        <v>0.99999999999245159</v>
      </c>
      <c r="AF3">
        <f>NORMSDIST((NORMSINV(AF$1)+SQRT($A3)*NORMSINV($B$13))/SQRT(1-'99.9%'!$A3))</f>
        <v>0.99999999999664124</v>
      </c>
      <c r="AG3">
        <f>NORMSDIST((NORMSINV(AG$1)+SQRT($A3)*NORMSINV($B$13))/SQRT(1-'99.9%'!$A3))</f>
        <v>0.99999999999854494</v>
      </c>
      <c r="AH3">
        <f>NORMSDIST((NORMSINV(AH$1)+SQRT($A3)*NORMSINV($B$13))/SQRT(1-'99.9%'!$A3))</f>
        <v>0.9999999999993886</v>
      </c>
      <c r="AI3">
        <f>NORMSDIST((NORMSINV(AI$1)+SQRT($A3)*NORMSINV($B$13))/SQRT(1-'99.9%'!$A3))</f>
        <v>0.99999999999975175</v>
      </c>
      <c r="AJ3">
        <f>NORMSDIST((NORMSINV(AJ$1)+SQRT($A3)*NORMSINV($B$13))/SQRT(1-'99.9%'!$A3))</f>
        <v>0.99999999999990319</v>
      </c>
      <c r="AK3">
        <f>NORMSDIST((NORMSINV(AK$1)+SQRT($A3)*NORMSINV($B$13))/SQRT(1-'99.9%'!$A3))</f>
        <v>0.99999999999996392</v>
      </c>
      <c r="AL3">
        <f>NORMSDIST((NORMSINV(AL$1)+SQRT($A3)*NORMSINV($B$13))/SQRT(1-'99.9%'!$A3))</f>
        <v>0.99999999999998723</v>
      </c>
      <c r="AM3">
        <f>NORMSDIST((NORMSINV(AM$1)+SQRT($A3)*NORMSINV($B$13))/SQRT(1-'99.9%'!$A3))</f>
        <v>0.99999999999999578</v>
      </c>
      <c r="AN3">
        <f>NORMSDIST((NORMSINV(AN$1)+SQRT($A3)*NORMSINV($B$13))/SQRT(1-'99.9%'!$A3))</f>
        <v>0.99999999999999867</v>
      </c>
      <c r="AO3">
        <f>NORMSDIST((NORMSINV(AO$1)+SQRT($A3)*NORMSINV($B$13))/SQRT(1-'99.9%'!$A3))</f>
        <v>0.99999999999999967</v>
      </c>
      <c r="AP3">
        <f>NORMSDIST((NORMSINV(AP$1)+SQRT($A3)*NORMSINV($B$13))/SQRT(1-'99.9%'!$A3))</f>
        <v>0.99999999999999989</v>
      </c>
      <c r="AQ3">
        <f>NORMSDIST((NORMSINV(AQ$1)+SQRT($A3)*NORMSINV($B$13))/SQRT(1-'99.9%'!$A3))</f>
        <v>1</v>
      </c>
      <c r="AR3">
        <f>NORMSDIST((NORMSINV(AR$1)+SQRT($A3)*NORMSINV($B$13))/SQRT(1-'99.9%'!$A3))</f>
        <v>1</v>
      </c>
      <c r="AS3">
        <f>NORMSDIST((NORMSINV(AS$1)+SQRT($A3)*NORMSINV($B$13))/SQRT(1-'99.9%'!$A3))</f>
        <v>1</v>
      </c>
      <c r="AT3">
        <f>NORMSDIST((NORMSINV(AT$1)+SQRT($A3)*NORMSINV($B$13))/SQRT(1-'99.9%'!$A3))</f>
        <v>1</v>
      </c>
      <c r="AU3">
        <f>NORMSDIST((NORMSINV(AU$1)+SQRT($A3)*NORMSINV($B$13))/SQRT(1-'99.9%'!$A3))</f>
        <v>1</v>
      </c>
      <c r="AV3">
        <f>NORMSDIST((NORMSINV(AV$1)+SQRT($A3)*NORMSINV($B$13))/SQRT(1-'99.9%'!$A3))</f>
        <v>1</v>
      </c>
      <c r="AW3">
        <f>NORMSDIST((NORMSINV(AW$1)+SQRT($A3)*NORMSINV($B$13))/SQRT(1-'99.9%'!$A3))</f>
        <v>1</v>
      </c>
      <c r="AX3">
        <f>NORMSDIST((NORMSINV(AX$1)+SQRT($A3)*NORMSINV($B$13))/SQRT(1-'99.9%'!$A3))</f>
        <v>1</v>
      </c>
    </row>
    <row r="4" spans="1:50" x14ac:dyDescent="0.35">
      <c r="A4">
        <f t="shared" si="1"/>
        <v>0.70000000000000007</v>
      </c>
      <c r="B4">
        <f>NORMSDIST((NORMSINV(B$1)+SQRT($A4)*NORMSINV($B$13))/SQRT(1-'99.9%'!$A4))</f>
        <v>0.83417418262917176</v>
      </c>
      <c r="C4">
        <f>NORMSDIST((NORMSINV(C$1)+SQRT($A4)*NORMSINV($B$13))/SQRT(1-'99.9%'!$A4))</f>
        <v>0.93625900509955551</v>
      </c>
      <c r="D4">
        <f>NORMSDIST((NORMSINV(D$1)+SQRT($A4)*NORMSINV($B$13))/SQRT(1-'99.9%'!$A4))</f>
        <v>0.97006790867193027</v>
      </c>
      <c r="E4">
        <f>NORMSDIST((NORMSINV(E$1)+SQRT($A4)*NORMSINV($B$13))/SQRT(1-'99.9%'!$A4))</f>
        <v>0.98442338074759894</v>
      </c>
      <c r="F4">
        <f>NORMSDIST((NORMSINV(F$1)+SQRT($A4)*NORMSINV($B$13))/SQRT(1-'99.9%'!$A4))</f>
        <v>0.99135836324241167</v>
      </c>
      <c r="G4">
        <f>NORMSDIST((NORMSINV(G$1)+SQRT($A4)*NORMSINV($B$13))/SQRT(1-'99.9%'!$A4))</f>
        <v>0.99499067942345143</v>
      </c>
      <c r="H4">
        <f>NORMSDIST((NORMSINV(H$1)+SQRT($A4)*NORMSINV($B$13))/SQRT(1-'99.9%'!$A4))</f>
        <v>0.99700221513269094</v>
      </c>
      <c r="I4">
        <f>NORMSDIST((NORMSINV(I$1)+SQRT($A4)*NORMSINV($B$13))/SQRT(1-'99.9%'!$A4))</f>
        <v>0.99816246943604847</v>
      </c>
      <c r="J4">
        <f>NORMSDIST((NORMSINV(J$1)+SQRT($A4)*NORMSINV($B$13))/SQRT(1-'99.9%'!$A4))</f>
        <v>0.99885269375689711</v>
      </c>
      <c r="K4">
        <f>NORMSDIST((NORMSINV(K$1)+SQRT($A4)*NORMSINV($B$13))/SQRT(1-'99.9%'!$A4))</f>
        <v>0.99927328499651391</v>
      </c>
      <c r="L4">
        <f>NORMSDIST((NORMSINV(L$1)+SQRT($A4)*NORMSINV($B$13))/SQRT(1-'99.9%'!$A4))</f>
        <v>0.99953448972769099</v>
      </c>
      <c r="M4">
        <f>NORMSDIST((NORMSINV(M$1)+SQRT($A4)*NORMSINV($B$13))/SQRT(1-'99.9%'!$A4))</f>
        <v>0.99969918850879635</v>
      </c>
      <c r="N4">
        <f>NORMSDIST((NORMSINV(N$1)+SQRT($A4)*NORMSINV($B$13))/SQRT(1-'99.9%'!$A4))</f>
        <v>0.99980430712086332</v>
      </c>
      <c r="O4">
        <f>NORMSDIST((NORMSINV(O$1)+SQRT($A4)*NORMSINV($B$13))/SQRT(1-'99.9%'!$A4))</f>
        <v>0.9998720539137762</v>
      </c>
      <c r="P4">
        <f>NORMSDIST((NORMSINV(P$1)+SQRT($A4)*NORMSINV($B$13))/SQRT(1-'99.9%'!$A4))</f>
        <v>0.99991605232008984</v>
      </c>
      <c r="Q4">
        <f>NORMSDIST((NORMSINV(Q$1)+SQRT($A4)*NORMSINV($B$13))/SQRT(1-'99.9%'!$A4))</f>
        <v>0.99994479815375781</v>
      </c>
      <c r="R4">
        <f>NORMSDIST((NORMSINV(R$1)+SQRT($A4)*NORMSINV($B$13))/SQRT(1-'99.9%'!$A4))</f>
        <v>0.99996366289659033</v>
      </c>
      <c r="S4">
        <f>NORMSDIST((NORMSINV(S$1)+SQRT($A4)*NORMSINV($B$13))/SQRT(1-'99.9%'!$A4))</f>
        <v>0.99997608187541909</v>
      </c>
      <c r="T4">
        <f>NORMSDIST((NORMSINV(T$1)+SQRT($A4)*NORMSINV($B$13))/SQRT(1-'99.9%'!$A4))</f>
        <v>0.99998427321350081</v>
      </c>
      <c r="U4">
        <f>NORMSDIST((NORMSINV(U$1)+SQRT($A4)*NORMSINV($B$13))/SQRT(1-'99.9%'!$A4))</f>
        <v>0.99998968040853708</v>
      </c>
      <c r="V4">
        <f>NORMSDIST((NORMSINV(V$1)+SQRT($A4)*NORMSINV($B$13))/SQRT(1-'99.9%'!$A4))</f>
        <v>0.9999932488549832</v>
      </c>
      <c r="W4">
        <f>NORMSDIST((NORMSINV(W$1)+SQRT($A4)*NORMSINV($B$13))/SQRT(1-'99.9%'!$A4))</f>
        <v>0.99999560084602002</v>
      </c>
      <c r="X4">
        <f>NORMSDIST((NORMSINV(X$1)+SQRT($A4)*NORMSINV($B$13))/SQRT(1-'99.9%'!$A4))</f>
        <v>0.99999714755949454</v>
      </c>
      <c r="Y4">
        <f>NORMSDIST((NORMSINV(Y$1)+SQRT($A4)*NORMSINV($B$13))/SQRT(1-'99.9%'!$A4))</f>
        <v>0.99999816140418663</v>
      </c>
      <c r="Z4">
        <f>NORMSDIST((NORMSINV(Z$1)+SQRT($A4)*NORMSINV($B$13))/SQRT(1-'99.9%'!$A4))</f>
        <v>0.99999882313871258</v>
      </c>
      <c r="AA4">
        <f>NORMSDIST((NORMSINV(AA$1)+SQRT($A4)*NORMSINV($B$13))/SQRT(1-'99.9%'!$A4))</f>
        <v>0.99999925277092416</v>
      </c>
      <c r="AB4">
        <f>NORMSDIST((NORMSINV(AB$1)+SQRT($A4)*NORMSINV($B$13))/SQRT(1-'99.9%'!$A4))</f>
        <v>0.99999952993643437</v>
      </c>
      <c r="AC4">
        <f>NORMSDIST((NORMSINV(AC$1)+SQRT($A4)*NORMSINV($B$13))/SQRT(1-'99.9%'!$A4))</f>
        <v>0.9999997074002932</v>
      </c>
      <c r="AD4">
        <f>NORMSDIST((NORMSINV(AD$1)+SQRT($A4)*NORMSINV($B$13))/SQRT(1-'99.9%'!$A4))</f>
        <v>0.9999998200342145</v>
      </c>
      <c r="AE4">
        <f>NORMSDIST((NORMSINV(AE$1)+SQRT($A4)*NORMSINV($B$13))/SQRT(1-'99.9%'!$A4))</f>
        <v>0.99999989080067608</v>
      </c>
      <c r="AF4">
        <f>NORMSDIST((NORMSINV(AF$1)+SQRT($A4)*NORMSINV($B$13))/SQRT(1-'99.9%'!$A4))</f>
        <v>0.99999993474801618</v>
      </c>
      <c r="AG4">
        <f>NORMSDIST((NORMSINV(AG$1)+SQRT($A4)*NORMSINV($B$13))/SQRT(1-'99.9%'!$A4))</f>
        <v>0.99999996167911731</v>
      </c>
      <c r="AH4">
        <f>NORMSDIST((NORMSINV(AH$1)+SQRT($A4)*NORMSINV($B$13))/SQRT(1-'99.9%'!$A4))</f>
        <v>0.99999997793325113</v>
      </c>
      <c r="AI4">
        <f>NORMSDIST((NORMSINV(AI$1)+SQRT($A4)*NORMSINV($B$13))/SQRT(1-'99.9%'!$A4))</f>
        <v>0.99999998757400665</v>
      </c>
      <c r="AJ4">
        <f>NORMSDIST((NORMSINV(AJ$1)+SQRT($A4)*NORMSINV($B$13))/SQRT(1-'99.9%'!$A4))</f>
        <v>0.99999999317920252</v>
      </c>
      <c r="AK4">
        <f>NORMSDIST((NORMSINV(AK$1)+SQRT($A4)*NORMSINV($B$13))/SQRT(1-'99.9%'!$A4))</f>
        <v>0.99999999636414527</v>
      </c>
      <c r="AL4">
        <f>NORMSDIST((NORMSINV(AL$1)+SQRT($A4)*NORMSINV($B$13))/SQRT(1-'99.9%'!$A4))</f>
        <v>0.99999999812648477</v>
      </c>
      <c r="AM4">
        <f>NORMSDIST((NORMSINV(AM$1)+SQRT($A4)*NORMSINV($B$13))/SQRT(1-'99.9%'!$A4))</f>
        <v>0.99999999907200554</v>
      </c>
      <c r="AN4">
        <f>NORMSDIST((NORMSINV(AN$1)+SQRT($A4)*NORMSINV($B$13))/SQRT(1-'99.9%'!$A4))</f>
        <v>0.99999999956124852</v>
      </c>
      <c r="AO4">
        <f>NORMSDIST((NORMSINV(AO$1)+SQRT($A4)*NORMSINV($B$13))/SQRT(1-'99.9%'!$A4))</f>
        <v>0.99999999980376186</v>
      </c>
      <c r="AP4">
        <f>NORMSDIST((NORMSINV(AP$1)+SQRT($A4)*NORMSINV($B$13))/SQRT(1-'99.9%'!$A4))</f>
        <v>0.99999999991793564</v>
      </c>
      <c r="AQ4">
        <f>NORMSDIST((NORMSINV(AQ$1)+SQRT($A4)*NORMSINV($B$13))/SQRT(1-'99.9%'!$A4))</f>
        <v>0.9999999999684136</v>
      </c>
      <c r="AR4">
        <f>NORMSDIST((NORMSINV(AR$1)+SQRT($A4)*NORMSINV($B$13))/SQRT(1-'99.9%'!$A4))</f>
        <v>0.99999999998905242</v>
      </c>
      <c r="AS4">
        <f>NORMSDIST((NORMSINV(AS$1)+SQRT($A4)*NORMSINV($B$13))/SQRT(1-'99.9%'!$A4))</f>
        <v>0.99999999999669009</v>
      </c>
      <c r="AT4">
        <f>NORMSDIST((NORMSINV(AT$1)+SQRT($A4)*NORMSINV($B$13))/SQRT(1-'99.9%'!$A4))</f>
        <v>0.99999999999916866</v>
      </c>
      <c r="AU4">
        <f>NORMSDIST((NORMSINV(AU$1)+SQRT($A4)*NORMSINV($B$13))/SQRT(1-'99.9%'!$A4))</f>
        <v>0.99999999999984002</v>
      </c>
      <c r="AV4">
        <f>NORMSDIST((NORMSINV(AV$1)+SQRT($A4)*NORMSINV($B$13))/SQRT(1-'99.9%'!$A4))</f>
        <v>0.99999999999997968</v>
      </c>
      <c r="AW4">
        <f>NORMSDIST((NORMSINV(AW$1)+SQRT($A4)*NORMSINV($B$13))/SQRT(1-'99.9%'!$A4))</f>
        <v>0.99999999999999878</v>
      </c>
      <c r="AX4">
        <f>NORMSDIST((NORMSINV(AX$1)+SQRT($A4)*NORMSINV($B$13))/SQRT(1-'99.9%'!$A4))</f>
        <v>1</v>
      </c>
    </row>
    <row r="5" spans="1:50" x14ac:dyDescent="0.35">
      <c r="A5">
        <f t="shared" si="1"/>
        <v>0.60000000000000009</v>
      </c>
      <c r="B5">
        <f>NORMSDIST((NORMSINV(B$1)+SQRT($A5)*NORMSINV($B$13))/SQRT(1-'99.9%'!$A5))</f>
        <v>0.70453333939282059</v>
      </c>
      <c r="C5">
        <f>NORMSDIST((NORMSINV(C$1)+SQRT($A5)*NORMSINV($B$13))/SQRT(1-'99.9%'!$A5))</f>
        <v>0.84534440836481561</v>
      </c>
      <c r="D5">
        <f>NORMSDIST((NORMSINV(D$1)+SQRT($A5)*NORMSINV($B$13))/SQRT(1-'99.9%'!$A5))</f>
        <v>0.90765188697185306</v>
      </c>
      <c r="E5">
        <f>NORMSDIST((NORMSINV(E$1)+SQRT($A5)*NORMSINV($B$13))/SQRT(1-'99.9%'!$A5))</f>
        <v>0.94098933836301712</v>
      </c>
      <c r="F5">
        <f>NORMSDIST((NORMSINV(F$1)+SQRT($A5)*NORMSINV($B$13))/SQRT(1-'99.9%'!$A5))</f>
        <v>0.96066325803045549</v>
      </c>
      <c r="G5">
        <f>NORMSDIST((NORMSINV(G$1)+SQRT($A5)*NORMSINV($B$13))/SQRT(1-'99.9%'!$A5))</f>
        <v>0.97300575601217432</v>
      </c>
      <c r="H5">
        <f>NORMSDIST((NORMSINV(H$1)+SQRT($A5)*NORMSINV($B$13))/SQRT(1-'99.9%'!$A5))</f>
        <v>0.98108127589402339</v>
      </c>
      <c r="I5">
        <f>NORMSDIST((NORMSINV(I$1)+SQRT($A5)*NORMSINV($B$13))/SQRT(1-'99.9%'!$A5))</f>
        <v>0.9865294517095835</v>
      </c>
      <c r="J5">
        <f>NORMSDIST((NORMSINV(J$1)+SQRT($A5)*NORMSINV($B$13))/SQRT(1-'99.9%'!$A5))</f>
        <v>0.9902915007028934</v>
      </c>
      <c r="K5">
        <f>NORMSDIST((NORMSINV(K$1)+SQRT($A5)*NORMSINV($B$13))/SQRT(1-'99.9%'!$A5))</f>
        <v>0.99293666470763398</v>
      </c>
      <c r="L5">
        <f>NORMSDIST((NORMSINV(L$1)+SQRT($A5)*NORMSINV($B$13))/SQRT(1-'99.9%'!$A5))</f>
        <v>0.9948233630599953</v>
      </c>
      <c r="M5">
        <f>NORMSDIST((NORMSINV(M$1)+SQRT($A5)*NORMSINV($B$13))/SQRT(1-'99.9%'!$A5))</f>
        <v>0.99618460268304831</v>
      </c>
      <c r="N5">
        <f>NORMSDIST((NORMSINV(N$1)+SQRT($A5)*NORMSINV($B$13))/SQRT(1-'99.9%'!$A5))</f>
        <v>0.99717583831613321</v>
      </c>
      <c r="O5">
        <f>NORMSDIST((NORMSINV(O$1)+SQRT($A5)*NORMSINV($B$13))/SQRT(1-'99.9%'!$A5))</f>
        <v>0.99790302379205598</v>
      </c>
      <c r="P5">
        <f>NORMSDIST((NORMSINV(P$1)+SQRT($A5)*NORMSINV($B$13))/SQRT(1-'99.9%'!$A5))</f>
        <v>0.99843967297153213</v>
      </c>
      <c r="Q5">
        <f>NORMSDIST((NORMSINV(Q$1)+SQRT($A5)*NORMSINV($B$13))/SQRT(1-'99.9%'!$A5))</f>
        <v>0.99883756296810366</v>
      </c>
      <c r="R5">
        <f>NORMSDIST((NORMSINV(R$1)+SQRT($A5)*NORMSINV($B$13))/SQRT(1-'99.9%'!$A5))</f>
        <v>0.99913362787291138</v>
      </c>
      <c r="S5">
        <f>NORMSDIST((NORMSINV(S$1)+SQRT($A5)*NORMSINV($B$13))/SQRT(1-'99.9%'!$A5))</f>
        <v>0.99935450026614447</v>
      </c>
      <c r="T5">
        <f>NORMSDIST((NORMSINV(T$1)+SQRT($A5)*NORMSINV($B$13))/SQRT(1-'99.9%'!$A5))</f>
        <v>0.99951956219518523</v>
      </c>
      <c r="U5">
        <f>NORMSDIST((NORMSINV(U$1)+SQRT($A5)*NORMSINV($B$13))/SQRT(1-'99.9%'!$A5))</f>
        <v>0.99964303007455357</v>
      </c>
      <c r="V5">
        <f>NORMSDIST((NORMSINV(V$1)+SQRT($A5)*NORMSINV($B$13))/SQRT(1-'99.9%'!$A5))</f>
        <v>0.99973540089415125</v>
      </c>
      <c r="W5">
        <f>NORMSDIST((NORMSINV(W$1)+SQRT($A5)*NORMSINV($B$13))/SQRT(1-'99.9%'!$A5))</f>
        <v>0.99980446871592576</v>
      </c>
      <c r="X5">
        <f>NORMSDIST((NORMSINV(X$1)+SQRT($A5)*NORMSINV($B$13))/SQRT(1-'99.9%'!$A5))</f>
        <v>0.99985604752629531</v>
      </c>
      <c r="Y5">
        <f>NORMSDIST((NORMSINV(Y$1)+SQRT($A5)*NORMSINV($B$13))/SQRT(1-'99.9%'!$A5))</f>
        <v>0.9998944906195093</v>
      </c>
      <c r="Z5">
        <f>NORMSDIST((NORMSINV(Z$1)+SQRT($A5)*NORMSINV($B$13))/SQRT(1-'99.9%'!$A5))</f>
        <v>0.99992306722981827</v>
      </c>
      <c r="AA5">
        <f>NORMSDIST((NORMSINV(AA$1)+SQRT($A5)*NORMSINV($B$13))/SQRT(1-'99.9%'!$A5))</f>
        <v>0.99994423788515607</v>
      </c>
      <c r="AB5">
        <f>NORMSDIST((NORMSINV(AB$1)+SQRT($A5)*NORMSINV($B$13))/SQRT(1-'99.9%'!$A5))</f>
        <v>0.99995985717902147</v>
      </c>
      <c r="AC5">
        <f>NORMSDIST((NORMSINV(AC$1)+SQRT($A5)*NORMSINV($B$13))/SQRT(1-'99.9%'!$A5))</f>
        <v>0.99997132405169886</v>
      </c>
      <c r="AD5">
        <f>NORMSDIST((NORMSINV(AD$1)+SQRT($A5)*NORMSINV($B$13))/SQRT(1-'99.9%'!$A5))</f>
        <v>0.99997969379822493</v>
      </c>
      <c r="AE5">
        <f>NORMSDIST((NORMSINV(AE$1)+SQRT($A5)*NORMSINV($B$13))/SQRT(1-'99.9%'!$A5))</f>
        <v>0.99998576196252698</v>
      </c>
      <c r="AF5">
        <f>NORMSDIST((NORMSINV(AF$1)+SQRT($A5)*NORMSINV($B$13))/SQRT(1-'99.9%'!$A5))</f>
        <v>0.99999012744231786</v>
      </c>
      <c r="AG5">
        <f>NORMSDIST((NORMSINV(AG$1)+SQRT($A5)*NORMSINV($B$13))/SQRT(1-'99.9%'!$A5))</f>
        <v>0.99999324012864121</v>
      </c>
      <c r="AH5">
        <f>NORMSDIST((NORMSINV(AH$1)+SQRT($A5)*NORMSINV($B$13))/SQRT(1-'99.9%'!$A5))</f>
        <v>0.99999543697864068</v>
      </c>
      <c r="AI5">
        <f>NORMSDIST((NORMSINV(AI$1)+SQRT($A5)*NORMSINV($B$13))/SQRT(1-'99.9%'!$A5))</f>
        <v>0.99999696939588156</v>
      </c>
      <c r="AJ5">
        <f>NORMSDIST((NORMSINV(AJ$1)+SQRT($A5)*NORMSINV($B$13))/SQRT(1-'99.9%'!$A5))</f>
        <v>0.99999802405060245</v>
      </c>
      <c r="AK5">
        <f>NORMSDIST((NORMSINV(AK$1)+SQRT($A5)*NORMSINV($B$13))/SQRT(1-'99.9%'!$A5))</f>
        <v>0.99999873873083611</v>
      </c>
      <c r="AL5">
        <f>NORMSDIST((NORMSINV(AL$1)+SQRT($A5)*NORMSINV($B$13))/SQRT(1-'99.9%'!$A5))</f>
        <v>0.99999921441751449</v>
      </c>
      <c r="AM5">
        <f>NORMSDIST((NORMSINV(AM$1)+SQRT($A5)*NORMSINV($B$13))/SQRT(1-'99.9%'!$A5))</f>
        <v>0.99999952448251483</v>
      </c>
      <c r="AN5">
        <f>NORMSDIST((NORMSINV(AN$1)+SQRT($A5)*NORMSINV($B$13))/SQRT(1-'99.9%'!$A5))</f>
        <v>0.9999997216898342</v>
      </c>
      <c r="AO5">
        <f>NORMSDIST((NORMSINV(AO$1)+SQRT($A5)*NORMSINV($B$13))/SQRT(1-'99.9%'!$A5))</f>
        <v>0.99999984351648974</v>
      </c>
      <c r="AP5">
        <f>NORMSDIST((NORMSINV(AP$1)+SQRT($A5)*NORMSINV($B$13))/SQRT(1-'99.9%'!$A5))</f>
        <v>0.99999991618681472</v>
      </c>
      <c r="AQ5">
        <f>NORMSDIST((NORMSINV(AQ$1)+SQRT($A5)*NORMSINV($B$13))/SQRT(1-'99.9%'!$A5))</f>
        <v>0.99999995772101979</v>
      </c>
      <c r="AR5">
        <f>NORMSDIST((NORMSINV(AR$1)+SQRT($A5)*NORMSINV($B$13))/SQRT(1-'99.9%'!$A5))</f>
        <v>0.99999998022854031</v>
      </c>
      <c r="AS5">
        <f>NORMSDIST((NORMSINV(AS$1)+SQRT($A5)*NORMSINV($B$13))/SQRT(1-'99.9%'!$A5))</f>
        <v>0.99999999162315989</v>
      </c>
      <c r="AT5">
        <f>NORMSDIST((NORMSINV(AT$1)+SQRT($A5)*NORMSINV($B$13))/SQRT(1-'99.9%'!$A5))</f>
        <v>0.99999999689602104</v>
      </c>
      <c r="AU5">
        <f>NORMSDIST((NORMSINV(AU$1)+SQRT($A5)*NORMSINV($B$13))/SQRT(1-'99.9%'!$A5))</f>
        <v>0.99999999905132297</v>
      </c>
      <c r="AV5">
        <f>NORMSDIST((NORMSINV(AV$1)+SQRT($A5)*NORMSINV($B$13))/SQRT(1-'99.9%'!$A5))</f>
        <v>0.99999999978545262</v>
      </c>
      <c r="AW5">
        <f>NORMSDIST((NORMSINV(AW$1)+SQRT($A5)*NORMSINV($B$13))/SQRT(1-'99.9%'!$A5))</f>
        <v>0.99999999997177047</v>
      </c>
      <c r="AX5">
        <f>NORMSDIST((NORMSINV(AX$1)+SQRT($A5)*NORMSINV($B$13))/SQRT(1-'99.9%'!$A5))</f>
        <v>0.99999999999898204</v>
      </c>
    </row>
    <row r="6" spans="1:50" x14ac:dyDescent="0.35">
      <c r="A6">
        <f t="shared" si="1"/>
        <v>0.50000000000000011</v>
      </c>
      <c r="B6">
        <f>NORMSDIST((NORMSINV(B$1)+SQRT($A6)*NORMSINV($B$13))/SQRT(1-'99.9%'!$A6))</f>
        <v>0.57369635216794634</v>
      </c>
      <c r="C6">
        <f>NORMSDIST((NORMSINV(C$1)+SQRT($A6)*NORMSINV($B$13))/SQRT(1-'99.9%'!$A6))</f>
        <v>0.73052062416067898</v>
      </c>
      <c r="D6">
        <f>NORMSDIST((NORMSINV(D$1)+SQRT($A6)*NORMSINV($B$13))/SQRT(1-'99.9%'!$A6))</f>
        <v>0.81365620583717624</v>
      </c>
      <c r="E6">
        <f>NORMSDIST((NORMSINV(E$1)+SQRT($A6)*NORMSINV($B$13))/SQRT(1-'99.9%'!$A6))</f>
        <v>0.86502138354924774</v>
      </c>
      <c r="F6">
        <f>NORMSDIST((NORMSINV(F$1)+SQRT($A6)*NORMSINV($B$13))/SQRT(1-'99.9%'!$A6))</f>
        <v>0.89934790532515074</v>
      </c>
      <c r="G6">
        <f>NORMSDIST((NORMSINV(G$1)+SQRT($A6)*NORMSINV($B$13))/SQRT(1-'99.9%'!$A6))</f>
        <v>0.92343320013798702</v>
      </c>
      <c r="H6">
        <f>NORMSDIST((NORMSINV(H$1)+SQRT($A6)*NORMSINV($B$13))/SQRT(1-'99.9%'!$A6))</f>
        <v>0.94090664285140624</v>
      </c>
      <c r="I6">
        <f>NORMSDIST((NORMSINV(I$1)+SQRT($A6)*NORMSINV($B$13))/SQRT(1-'99.9%'!$A6))</f>
        <v>0.95389529567532694</v>
      </c>
      <c r="J6">
        <f>NORMSDIST((NORMSINV(J$1)+SQRT($A6)*NORMSINV($B$13))/SQRT(1-'99.9%'!$A6))</f>
        <v>0.96372972117149092</v>
      </c>
      <c r="K6">
        <f>NORMSDIST((NORMSINV(K$1)+SQRT($A6)*NORMSINV($B$13))/SQRT(1-'99.9%'!$A6))</f>
        <v>0.97128344958463186</v>
      </c>
      <c r="L6">
        <f>NORMSDIST((NORMSINV(L$1)+SQRT($A6)*NORMSINV($B$13))/SQRT(1-'99.9%'!$A6))</f>
        <v>0.97715176090449163</v>
      </c>
      <c r="M6">
        <f>NORMSDIST((NORMSINV(M$1)+SQRT($A6)*NORMSINV($B$13))/SQRT(1-'99.9%'!$A6))</f>
        <v>0.98175252935326218</v>
      </c>
      <c r="N6">
        <f>NORMSDIST((NORMSINV(N$1)+SQRT($A6)*NORMSINV($B$13))/SQRT(1-'99.9%'!$A6))</f>
        <v>0.98538625488009168</v>
      </c>
      <c r="O6">
        <f>NORMSDIST((NORMSINV(O$1)+SQRT($A6)*NORMSINV($B$13))/SQRT(1-'99.9%'!$A6))</f>
        <v>0.9882733881628406</v>
      </c>
      <c r="P6">
        <f>NORMSDIST((NORMSINV(P$1)+SQRT($A6)*NORMSINV($B$13))/SQRT(1-'99.9%'!$A6))</f>
        <v>0.99057838596251446</v>
      </c>
      <c r="Q6">
        <f>NORMSDIST((NORMSINV(Q$1)+SQRT($A6)*NORMSINV($B$13))/SQRT(1-'99.9%'!$A6))</f>
        <v>0.99242568885229976</v>
      </c>
      <c r="R6">
        <f>NORMSDIST((NORMSINV(R$1)+SQRT($A6)*NORMSINV($B$13))/SQRT(1-'99.9%'!$A6))</f>
        <v>0.99391060970824652</v>
      </c>
      <c r="S6">
        <f>NORMSDIST((NORMSINV(S$1)+SQRT($A6)*NORMSINV($B$13))/SQRT(1-'99.9%'!$A6))</f>
        <v>0.99510691997938416</v>
      </c>
      <c r="T6">
        <f>NORMSDIST((NORMSINV(T$1)+SQRT($A6)*NORMSINV($B$13))/SQRT(1-'99.9%'!$A6))</f>
        <v>0.9960722379809831</v>
      </c>
      <c r="U6">
        <f>NORMSDIST((NORMSINV(U$1)+SQRT($A6)*NORMSINV($B$13))/SQRT(1-'99.9%'!$A6))</f>
        <v>0.99685192126318123</v>
      </c>
      <c r="V6">
        <f>NORMSDIST((NORMSINV(V$1)+SQRT($A6)*NORMSINV($B$13))/SQRT(1-'99.9%'!$A6))</f>
        <v>0.99748192068873753</v>
      </c>
      <c r="W6">
        <f>NORMSDIST((NORMSINV(W$1)+SQRT($A6)*NORMSINV($B$13))/SQRT(1-'99.9%'!$A6))</f>
        <v>0.99799090118764089</v>
      </c>
      <c r="X6">
        <f>NORMSDIST((NORMSINV(X$1)+SQRT($A6)*NORMSINV($B$13))/SQRT(1-'99.9%'!$A6))</f>
        <v>0.99840183645418712</v>
      </c>
      <c r="Y6">
        <f>NORMSDIST((NORMSINV(Y$1)+SQRT($A6)*NORMSINV($B$13))/SQRT(1-'99.9%'!$A6))</f>
        <v>0.99873322095439609</v>
      </c>
      <c r="Z6">
        <f>NORMSDIST((NORMSINV(Z$1)+SQRT($A6)*NORMSINV($B$13))/SQRT(1-'99.9%'!$A6))</f>
        <v>0.999</v>
      </c>
      <c r="AA6">
        <f>NORMSDIST((NORMSINV(AA$1)+SQRT($A6)*NORMSINV($B$13))/SQRT(1-'99.9%'!$A6))</f>
        <v>0.99921428972423965</v>
      </c>
      <c r="AB6">
        <f>NORMSDIST((NORMSINV(AB$1)+SQRT($A6)*NORMSINV($B$13))/SQRT(1-'99.9%'!$A6))</f>
        <v>0.99938593884964777</v>
      </c>
      <c r="AC6">
        <f>NORMSDIST((NORMSINV(AC$1)+SQRT($A6)*NORMSINV($B$13))/SQRT(1-'99.9%'!$A6))</f>
        <v>0.99952297018132075</v>
      </c>
      <c r="AD6">
        <f>NORMSDIST((NORMSINV(AD$1)+SQRT($A6)*NORMSINV($B$13))/SQRT(1-'99.9%'!$A6))</f>
        <v>0.99963192986184268</v>
      </c>
      <c r="AE6">
        <f>NORMSDIST((NORMSINV(AE$1)+SQRT($A6)*NORMSINV($B$13))/SQRT(1-'99.9%'!$A6))</f>
        <v>0.99971816531886515</v>
      </c>
      <c r="AF6">
        <f>NORMSDIST((NORMSINV(AF$1)+SQRT($A6)*NORMSINV($B$13))/SQRT(1-'99.9%'!$A6))</f>
        <v>0.99978604767774015</v>
      </c>
      <c r="AG6">
        <f>NORMSDIST((NORMSINV(AG$1)+SQRT($A6)*NORMSINV($B$13))/SQRT(1-'99.9%'!$A6))</f>
        <v>0.99983915062697604</v>
      </c>
      <c r="AH6">
        <f>NORMSDIST((NORMSINV(AH$1)+SQRT($A6)*NORMSINV($B$13))/SQRT(1-'99.9%'!$A6))</f>
        <v>0.99988039492067871</v>
      </c>
      <c r="AI6">
        <f>NORMSDIST((NORMSINV(AI$1)+SQRT($A6)*NORMSINV($B$13))/SQRT(1-'99.9%'!$A6))</f>
        <v>0.99991216560651064</v>
      </c>
      <c r="AJ6">
        <f>NORMSDIST((NORMSINV(AJ$1)+SQRT($A6)*NORMSINV($B$13))/SQRT(1-'99.9%'!$A6))</f>
        <v>0.99993640748808088</v>
      </c>
      <c r="AK6">
        <f>NORMSDIST((NORMSINV(AK$1)+SQRT($A6)*NORMSINV($B$13))/SQRT(1-'99.9%'!$A6))</f>
        <v>0.99995470313067281</v>
      </c>
      <c r="AL6">
        <f>NORMSDIST((NORMSINV(AL$1)+SQRT($A6)*NORMSINV($B$13))/SQRT(1-'99.9%'!$A6))</f>
        <v>0.99996833680090047</v>
      </c>
      <c r="AM6">
        <f>NORMSDIST((NORMSINV(AM$1)+SQRT($A6)*NORMSINV($B$13))/SQRT(1-'99.9%'!$A6))</f>
        <v>0.99997834702330624</v>
      </c>
      <c r="AN6">
        <f>NORMSDIST((NORMSINV(AN$1)+SQRT($A6)*NORMSINV($B$13))/SQRT(1-'99.9%'!$A6))</f>
        <v>0.99998556988818954</v>
      </c>
      <c r="AO6">
        <f>NORMSDIST((NORMSINV(AO$1)+SQRT($A6)*NORMSINV($B$13))/SQRT(1-'99.9%'!$A6))</f>
        <v>0.99999067481685411</v>
      </c>
      <c r="AP6">
        <f>NORMSDIST((NORMSINV(AP$1)+SQRT($A6)*NORMSINV($B$13))/SQRT(1-'99.9%'!$A6))</f>
        <v>0.9999941941545466</v>
      </c>
      <c r="AQ6">
        <f>NORMSDIST((NORMSINV(AQ$1)+SQRT($A6)*NORMSINV($B$13))/SQRT(1-'99.9%'!$A6))</f>
        <v>0.99999654769637347</v>
      </c>
      <c r="AR6">
        <f>NORMSDIST((NORMSINV(AR$1)+SQRT($A6)*NORMSINV($B$13))/SQRT(1-'99.9%'!$A6))</f>
        <v>0.99999806304136285</v>
      </c>
      <c r="AS6">
        <f>NORMSDIST((NORMSINV(AS$1)+SQRT($A6)*NORMSINV($B$13))/SQRT(1-'99.9%'!$A6))</f>
        <v>0.99999899250240787</v>
      </c>
      <c r="AT6">
        <f>NORMSDIST((NORMSINV(AT$1)+SQRT($A6)*NORMSINV($B$13))/SQRT(1-'99.9%'!$A6))</f>
        <v>0.99999952716573615</v>
      </c>
      <c r="AU6">
        <f>NORMSDIST((NORMSINV(AU$1)+SQRT($A6)*NORMSINV($B$13))/SQRT(1-'99.9%'!$A6))</f>
        <v>0.99999980858551496</v>
      </c>
      <c r="AV6">
        <f>NORMSDIST((NORMSINV(AV$1)+SQRT($A6)*NORMSINV($B$13))/SQRT(1-'99.9%'!$A6))</f>
        <v>0.99999993851133095</v>
      </c>
      <c r="AW6">
        <f>NORMSDIST((NORMSINV(AW$1)+SQRT($A6)*NORMSINV($B$13))/SQRT(1-'99.9%'!$A6))</f>
        <v>0.99999998697303949</v>
      </c>
      <c r="AX6">
        <f>NORMSDIST((NORMSINV(AX$1)+SQRT($A6)*NORMSINV($B$13))/SQRT(1-'99.9%'!$A6))</f>
        <v>0.99999999898051639</v>
      </c>
    </row>
    <row r="7" spans="1:50" x14ac:dyDescent="0.35">
      <c r="A7">
        <f t="shared" si="1"/>
        <v>0.40000000000000013</v>
      </c>
      <c r="B7">
        <f>NORMSDIST((NORMSINV(B$1)+SQRT($A7)*NORMSINV($B$13))/SQRT(1-'99.9%'!$A7))</f>
        <v>0.44898967980005206</v>
      </c>
      <c r="C7">
        <f>NORMSDIST((NORMSINV(C$1)+SQRT($A7)*NORMSINV($B$13))/SQRT(1-'99.9%'!$A7))</f>
        <v>0.60373939831203538</v>
      </c>
      <c r="D7">
        <f>NORMSDIST((NORMSINV(D$1)+SQRT($A7)*NORMSINV($B$13))/SQRT(1-'99.9%'!$A7))</f>
        <v>0.69705883801502333</v>
      </c>
      <c r="E7">
        <f>NORMSDIST((NORMSINV(E$1)+SQRT($A7)*NORMSINV($B$13))/SQRT(1-'99.9%'!$A7))</f>
        <v>0.76090742260540167</v>
      </c>
      <c r="F7">
        <f>NORMSDIST((NORMSINV(F$1)+SQRT($A7)*NORMSINV($B$13))/SQRT(1-'99.9%'!$A7))</f>
        <v>0.80749113912972381</v>
      </c>
      <c r="G7">
        <f>NORMSDIST((NORMSINV(G$1)+SQRT($A7)*NORMSINV($B$13))/SQRT(1-'99.9%'!$A7))</f>
        <v>0.84285538766027579</v>
      </c>
      <c r="H7">
        <f>NORMSDIST((NORMSINV(H$1)+SQRT($A7)*NORMSINV($B$13))/SQRT(1-'99.9%'!$A7))</f>
        <v>0.87044091488563224</v>
      </c>
      <c r="I7">
        <f>NORMSDIST((NORMSINV(I$1)+SQRT($A7)*NORMSINV($B$13))/SQRT(1-'99.9%'!$A7))</f>
        <v>0.89238732649125174</v>
      </c>
      <c r="J7">
        <f>NORMSDIST((NORMSINV(J$1)+SQRT($A7)*NORMSINV($B$13))/SQRT(1-'99.9%'!$A7))</f>
        <v>0.91011002348751369</v>
      </c>
      <c r="K7">
        <f>NORMSDIST((NORMSINV(K$1)+SQRT($A7)*NORMSINV($B$13))/SQRT(1-'99.9%'!$A7))</f>
        <v>0.92458924314073787</v>
      </c>
      <c r="L7">
        <f>NORMSDIST((NORMSINV(L$1)+SQRT($A7)*NORMSINV($B$13))/SQRT(1-'99.9%'!$A7))</f>
        <v>0.93652830317735125</v>
      </c>
      <c r="M7">
        <f>NORMSDIST((NORMSINV(M$1)+SQRT($A7)*NORMSINV($B$13))/SQRT(1-'99.9%'!$A7))</f>
        <v>0.94644624748465034</v>
      </c>
      <c r="N7">
        <f>NORMSDIST((NORMSINV(N$1)+SQRT($A7)*NORMSINV($B$13))/SQRT(1-'99.9%'!$A7))</f>
        <v>0.95473501923101523</v>
      </c>
      <c r="O7">
        <f>NORMSDIST((NORMSINV(O$1)+SQRT($A7)*NORMSINV($B$13))/SQRT(1-'99.9%'!$A7))</f>
        <v>0.96169627617017794</v>
      </c>
      <c r="P7">
        <f>NORMSDIST((NORMSINV(P$1)+SQRT($A7)*NORMSINV($B$13))/SQRT(1-'99.9%'!$A7))</f>
        <v>0.96756594416462249</v>
      </c>
      <c r="Q7">
        <f>NORMSDIST((NORMSINV(Q$1)+SQRT($A7)*NORMSINV($B$13))/SQRT(1-'99.9%'!$A7))</f>
        <v>0.97253108323415027</v>
      </c>
      <c r="R7">
        <f>NORMSDIST((NORMSINV(R$1)+SQRT($A7)*NORMSINV($B$13))/SQRT(1-'99.9%'!$A7))</f>
        <v>0.97674176815599034</v>
      </c>
      <c r="S7">
        <f>NORMSDIST((NORMSINV(S$1)+SQRT($A7)*NORMSINV($B$13))/SQRT(1-'99.9%'!$A7))</f>
        <v>0.98031964095452162</v>
      </c>
      <c r="T7">
        <f>NORMSDIST((NORMSINV(T$1)+SQRT($A7)*NORMSINV($B$13))/SQRT(1-'99.9%'!$A7))</f>
        <v>0.9833641852540671</v>
      </c>
      <c r="U7">
        <f>NORMSDIST((NORMSINV(U$1)+SQRT($A7)*NORMSINV($B$13))/SQRT(1-'99.9%'!$A7))</f>
        <v>0.9859574066359742</v>
      </c>
      <c r="V7">
        <f>NORMSDIST((NORMSINV(V$1)+SQRT($A7)*NORMSINV($B$13))/SQRT(1-'99.9%'!$A7))</f>
        <v>0.98816737589313941</v>
      </c>
      <c r="W7">
        <f>NORMSDIST((NORMSINV(W$1)+SQRT($A7)*NORMSINV($B$13))/SQRT(1-'99.9%'!$A7))</f>
        <v>0.99005094703511287</v>
      </c>
      <c r="X7">
        <f>NORMSDIST((NORMSINV(X$1)+SQRT($A7)*NORMSINV($B$13))/SQRT(1-'99.9%'!$A7))</f>
        <v>0.99165586707473852</v>
      </c>
      <c r="Y7">
        <f>NORMSDIST((NORMSINV(Y$1)+SQRT($A7)*NORMSINV($B$13))/SQRT(1-'99.9%'!$A7))</f>
        <v>0.99302243129148071</v>
      </c>
      <c r="Z7">
        <f>NORMSDIST((NORMSINV(Z$1)+SQRT($A7)*NORMSINV($B$13))/SQRT(1-'99.9%'!$A7))</f>
        <v>0.99418479453833397</v>
      </c>
      <c r="AA7">
        <f>NORMSDIST((NORMSINV(AA$1)+SQRT($A7)*NORMSINV($B$13))/SQRT(1-'99.9%'!$A7))</f>
        <v>0.99517201927501631</v>
      </c>
      <c r="AB7">
        <f>NORMSDIST((NORMSINV(AB$1)+SQRT($A7)*NORMSINV($B$13))/SQRT(1-'99.9%'!$A7))</f>
        <v>0.99600891997262464</v>
      </c>
      <c r="AC7">
        <f>NORMSDIST((NORMSINV(AC$1)+SQRT($A7)*NORMSINV($B$13))/SQRT(1-'99.9%'!$A7))</f>
        <v>0.9967167485097459</v>
      </c>
      <c r="AD7">
        <f>NORMSDIST((NORMSINV(AD$1)+SQRT($A7)*NORMSINV($B$13))/SQRT(1-'99.9%'!$A7))</f>
        <v>0.99731375430597646</v>
      </c>
      <c r="AE7">
        <f>NORMSDIST((NORMSINV(AE$1)+SQRT($A7)*NORMSINV($B$13))/SQRT(1-'99.9%'!$A7))</f>
        <v>0.99781564497265607</v>
      </c>
      <c r="AF7">
        <f>NORMSDIST((NORMSINV(AF$1)+SQRT($A7)*NORMSINV($B$13))/SQRT(1-'99.9%'!$A7))</f>
        <v>0.99823596735884368</v>
      </c>
      <c r="AG7">
        <f>NORMSDIST((NORMSINV(AG$1)+SQRT($A7)*NORMSINV($B$13))/SQRT(1-'99.9%'!$A7))</f>
        <v>0.99858642445247658</v>
      </c>
      <c r="AH7">
        <f>NORMSDIST((NORMSINV(AH$1)+SQRT($A7)*NORMSINV($B$13))/SQRT(1-'99.9%'!$A7))</f>
        <v>0.99887714025716634</v>
      </c>
      <c r="AI7">
        <f>NORMSDIST((NORMSINV(AI$1)+SQRT($A7)*NORMSINV($B$13))/SQRT(1-'99.9%'!$A7))</f>
        <v>0.99911688221805528</v>
      </c>
      <c r="AJ7">
        <f>NORMSDIST((NORMSINV(AJ$1)+SQRT($A7)*NORMSINV($B$13))/SQRT(1-'99.9%'!$A7))</f>
        <v>0.99931324881115713</v>
      </c>
      <c r="AK7">
        <f>NORMSDIST((NORMSINV(AK$1)+SQRT($A7)*NORMSINV($B$13))/SQRT(1-'99.9%'!$A7))</f>
        <v>0.99947282839194462</v>
      </c>
      <c r="AL7">
        <f>NORMSDIST((NORMSINV(AL$1)+SQRT($A7)*NORMSINV($B$13))/SQRT(1-'99.9%'!$A7))</f>
        <v>0.99960133421291342</v>
      </c>
      <c r="AM7">
        <f>NORMSDIST((NORMSINV(AM$1)+SQRT($A7)*NORMSINV($B$13))/SQRT(1-'99.9%'!$A7))</f>
        <v>0.99970371958707083</v>
      </c>
      <c r="AN7">
        <f>NORMSDIST((NORMSINV(AN$1)+SQRT($A7)*NORMSINV($B$13))/SQRT(1-'99.9%'!$A7))</f>
        <v>0.99978427643581347</v>
      </c>
      <c r="AO7">
        <f>NORMSDIST((NORMSINV(AO$1)+SQRT($A7)*NORMSINV($B$13))/SQRT(1-'99.9%'!$A7))</f>
        <v>0.99984671987123641</v>
      </c>
      <c r="AP7">
        <f>NORMSDIST((NORMSINV(AP$1)+SQRT($A7)*NORMSINV($B$13))/SQRT(1-'99.9%'!$A7))</f>
        <v>0.9998942609911573</v>
      </c>
      <c r="AQ7">
        <f>NORMSDIST((NORMSINV(AQ$1)+SQRT($A7)*NORMSINV($B$13))/SQRT(1-'99.9%'!$A7))</f>
        <v>0.9999296696845531</v>
      </c>
      <c r="AR7">
        <f>NORMSDIST((NORMSINV(AR$1)+SQRT($A7)*NORMSINV($B$13))/SQRT(1-'99.9%'!$A7))</f>
        <v>0.99995532893614725</v>
      </c>
      <c r="AS7">
        <f>NORMSDIST((NORMSINV(AS$1)+SQRT($A7)*NORMSINV($B$13))/SQRT(1-'99.9%'!$A7))</f>
        <v>0.99997328186645618</v>
      </c>
      <c r="AT7">
        <f>NORMSDIST((NORMSINV(AT$1)+SQRT($A7)*NORMSINV($B$13))/SQRT(1-'99.9%'!$A7))</f>
        <v>0.99998527253620995</v>
      </c>
      <c r="AU7">
        <f>NORMSDIST((NORMSINV(AU$1)+SQRT($A7)*NORMSINV($B$13))/SQRT(1-'99.9%'!$A7))</f>
        <v>0.99999278137387948</v>
      </c>
      <c r="AV7">
        <f>NORMSDIST((NORMSINV(AV$1)+SQRT($A7)*NORMSINV($B$13))/SQRT(1-'99.9%'!$A7))</f>
        <v>0.99999705595097177</v>
      </c>
      <c r="AW7">
        <f>NORMSDIST((NORMSINV(AW$1)+SQRT($A7)*NORMSINV($B$13))/SQRT(1-'99.9%'!$A7))</f>
        <v>0.99999913775525484</v>
      </c>
      <c r="AX7">
        <f>NORMSDIST((NORMSINV(AX$1)+SQRT($A7)*NORMSINV($B$13))/SQRT(1-'99.9%'!$A7))</f>
        <v>0.99999988576498222</v>
      </c>
    </row>
    <row r="8" spans="1:50" x14ac:dyDescent="0.35">
      <c r="A8">
        <f t="shared" si="1"/>
        <v>0.30000000000000016</v>
      </c>
      <c r="B8">
        <f>NORMSDIST((NORMSINV(B$1)+SQRT($A8)*NORMSINV($B$13))/SQRT(1-'99.9%'!$A8))</f>
        <v>0.33299153427189687</v>
      </c>
      <c r="C8">
        <f>NORMSDIST((NORMSINV(C$1)+SQRT($A8)*NORMSINV($B$13))/SQRT(1-'99.9%'!$A8))</f>
        <v>0.47232042915148531</v>
      </c>
      <c r="D8">
        <f>NORMSDIST((NORMSINV(D$1)+SQRT($A8)*NORMSINV($B$13))/SQRT(1-'99.9%'!$A8))</f>
        <v>0.56541861623222667</v>
      </c>
      <c r="E8">
        <f>NORMSDIST((NORMSINV(E$1)+SQRT($A8)*NORMSINV($B$13))/SQRT(1-'99.9%'!$A8))</f>
        <v>0.63444531472190646</v>
      </c>
      <c r="F8">
        <f>NORMSDIST((NORMSINV(F$1)+SQRT($A8)*NORMSINV($B$13))/SQRT(1-'99.9%'!$A8))</f>
        <v>0.68838749511215158</v>
      </c>
      <c r="G8">
        <f>NORMSDIST((NORMSINV(G$1)+SQRT($A8)*NORMSINV($B$13))/SQRT(1-'99.9%'!$A8))</f>
        <v>0.7319278707964838</v>
      </c>
      <c r="H8">
        <f>NORMSDIST((NORMSINV(H$1)+SQRT($A8)*NORMSINV($B$13))/SQRT(1-'99.9%'!$A8))</f>
        <v>0.76785569467590964</v>
      </c>
      <c r="I8">
        <f>NORMSDIST((NORMSINV(I$1)+SQRT($A8)*NORMSINV($B$13))/SQRT(1-'99.9%'!$A8))</f>
        <v>0.79797991155734449</v>
      </c>
      <c r="J8">
        <f>NORMSDIST((NORMSINV(J$1)+SQRT($A8)*NORMSINV($B$13))/SQRT(1-'99.9%'!$A8))</f>
        <v>0.82354544980470701</v>
      </c>
      <c r="K8">
        <f>NORMSDIST((NORMSINV(K$1)+SQRT($A8)*NORMSINV($B$13))/SQRT(1-'99.9%'!$A8))</f>
        <v>0.84544758023225852</v>
      </c>
      <c r="L8">
        <f>NORMSDIST((NORMSINV(L$1)+SQRT($A8)*NORMSINV($B$13))/SQRT(1-'99.9%'!$A8))</f>
        <v>0.86435234693379559</v>
      </c>
      <c r="M8">
        <f>NORMSDIST((NORMSINV(M$1)+SQRT($A8)*NORMSINV($B$13))/SQRT(1-'99.9%'!$A8))</f>
        <v>0.88076883290922781</v>
      </c>
      <c r="N8">
        <f>NORMSDIST((NORMSINV(N$1)+SQRT($A8)*NORMSINV($B$13))/SQRT(1-'99.9%'!$A8))</f>
        <v>0.89509482356782544</v>
      </c>
      <c r="O8">
        <f>NORMSDIST((NORMSINV(O$1)+SQRT($A8)*NORMSINV($B$13))/SQRT(1-'99.9%'!$A8))</f>
        <v>0.90764689015877398</v>
      </c>
      <c r="P8">
        <f>NORMSDIST((NORMSINV(P$1)+SQRT($A8)*NORMSINV($B$13))/SQRT(1-'99.9%'!$A8))</f>
        <v>0.91868090344618436</v>
      </c>
      <c r="Q8">
        <f>NORMSDIST((NORMSINV(Q$1)+SQRT($A8)*NORMSINV($B$13))/SQRT(1-'99.9%'!$A8))</f>
        <v>0.92840643258318056</v>
      </c>
      <c r="R8">
        <f>NORMSDIST((NORMSINV(R$1)+SQRT($A8)*NORMSINV($B$13))/SQRT(1-'99.9%'!$A8))</f>
        <v>0.93699710442499407</v>
      </c>
      <c r="S8">
        <f>NORMSDIST((NORMSINV(S$1)+SQRT($A8)*NORMSINV($B$13))/SQRT(1-'99.9%'!$A8))</f>
        <v>0.94459821703967983</v>
      </c>
      <c r="T8">
        <f>NORMSDIST((NORMSINV(T$1)+SQRT($A8)*NORMSINV($B$13))/SQRT(1-'99.9%'!$A8))</f>
        <v>0.95133244016080454</v>
      </c>
      <c r="U8">
        <f>NORMSDIST((NORMSINV(U$1)+SQRT($A8)*NORMSINV($B$13))/SQRT(1-'99.9%'!$A8))</f>
        <v>0.95730415366831279</v>
      </c>
      <c r="V8">
        <f>NORMSDIST((NORMSINV(V$1)+SQRT($A8)*NORMSINV($B$13))/SQRT(1-'99.9%'!$A8))</f>
        <v>0.96260279777419955</v>
      </c>
      <c r="W8">
        <f>NORMSDIST((NORMSINV(W$1)+SQRT($A8)*NORMSINV($B$13))/SQRT(1-'99.9%'!$A8))</f>
        <v>0.96730549380655284</v>
      </c>
      <c r="X8">
        <f>NORMSDIST((NORMSINV(X$1)+SQRT($A8)*NORMSINV($B$13))/SQRT(1-'99.9%'!$A8))</f>
        <v>0.97147911843495494</v>
      </c>
      <c r="Y8">
        <f>NORMSDIST((NORMSINV(Y$1)+SQRT($A8)*NORMSINV($B$13))/SQRT(1-'99.9%'!$A8))</f>
        <v>0.97518196271129853</v>
      </c>
      <c r="Z8">
        <f>NORMSDIST((NORMSINV(Z$1)+SQRT($A8)*NORMSINV($B$13))/SQRT(1-'99.9%'!$A8))</f>
        <v>0.9784650717965977</v>
      </c>
      <c r="AA8">
        <f>NORMSDIST((NORMSINV(AA$1)+SQRT($A8)*NORMSINV($B$13))/SQRT(1-'99.9%'!$A8))</f>
        <v>0.98137333632819135</v>
      </c>
      <c r="AB8">
        <f>NORMSDIST((NORMSINV(AB$1)+SQRT($A8)*NORMSINV($B$13))/SQRT(1-'99.9%'!$A8))</f>
        <v>0.9839463886198252</v>
      </c>
      <c r="AC8">
        <f>NORMSDIST((NORMSINV(AC$1)+SQRT($A8)*NORMSINV($B$13))/SQRT(1-'99.9%'!$A8))</f>
        <v>0.98621934404316713</v>
      </c>
      <c r="AD8">
        <f>NORMSDIST((NORMSINV(AD$1)+SQRT($A8)*NORMSINV($B$13))/SQRT(1-'99.9%'!$A8))</f>
        <v>0.98822341852943285</v>
      </c>
      <c r="AE8">
        <f>NORMSDIST((NORMSINV(AE$1)+SQRT($A8)*NORMSINV($B$13))/SQRT(1-'99.9%'!$A8))</f>
        <v>0.98998644615254505</v>
      </c>
      <c r="AF8">
        <f>NORMSDIST((NORMSINV(AF$1)+SQRT($A8)*NORMSINV($B$13))/SQRT(1-'99.9%'!$A8))</f>
        <v>0.99153331552422763</v>
      </c>
      <c r="AG8">
        <f>NORMSDIST((NORMSINV(AG$1)+SQRT($A8)*NORMSINV($B$13))/SQRT(1-'99.9%'!$A8))</f>
        <v>0.99288633976945651</v>
      </c>
      <c r="AH8">
        <f>NORMSDIST((NORMSINV(AH$1)+SQRT($A8)*NORMSINV($B$13))/SQRT(1-'99.9%'!$A8))</f>
        <v>0.99406557182160982</v>
      </c>
      <c r="AI8">
        <f>NORMSDIST((NORMSINV(AI$1)+SQRT($A8)*NORMSINV($B$13))/SQRT(1-'99.9%'!$A8))</f>
        <v>0.99508907444086692</v>
      </c>
      <c r="AJ8">
        <f>NORMSDIST((NORMSINV(AJ$1)+SQRT($A8)*NORMSINV($B$13))/SQRT(1-'99.9%'!$A8))</f>
        <v>0.99597315254423235</v>
      </c>
      <c r="AK8">
        <f>NORMSDIST((NORMSINV(AK$1)+SQRT($A8)*NORMSINV($B$13))/SQRT(1-'99.9%'!$A8))</f>
        <v>0.99673255401541316</v>
      </c>
      <c r="AL8">
        <f>NORMSDIST((NORMSINV(AL$1)+SQRT($A8)*NORMSINV($B$13))/SQRT(1-'99.9%'!$A8))</f>
        <v>0.99738064404569604</v>
      </c>
      <c r="AM8">
        <f>NORMSDIST((NORMSINV(AM$1)+SQRT($A8)*NORMSINV($B$13))/SQRT(1-'99.9%'!$A8))</f>
        <v>0.99792955717538767</v>
      </c>
      <c r="AN8">
        <f>NORMSDIST((NORMSINV(AN$1)+SQRT($A8)*NORMSINV($B$13))/SQRT(1-'99.9%'!$A8))</f>
        <v>0.99839033051002446</v>
      </c>
      <c r="AO8">
        <f>NORMSDIST((NORMSINV(AO$1)+SQRT($A8)*NORMSINV($B$13))/SQRT(1-'99.9%'!$A8))</f>
        <v>0.99877302104149324</v>
      </c>
      <c r="AP8">
        <f>NORMSDIST((NORMSINV(AP$1)+SQRT($A8)*NORMSINV($B$13))/SQRT(1-'99.9%'!$A8))</f>
        <v>0.99908680958901186</v>
      </c>
      <c r="AQ8">
        <f>NORMSDIST((NORMSINV(AQ$1)+SQRT($A8)*NORMSINV($B$13))/SQRT(1-'99.9%'!$A8))</f>
        <v>0.99934009357918452</v>
      </c>
      <c r="AR8">
        <f>NORMSDIST((NORMSINV(AR$1)+SQRT($A8)*NORMSINV($B$13))/SQRT(1-'99.9%'!$A8))</f>
        <v>0.99954057071623548</v>
      </c>
      <c r="AS8">
        <f>NORMSDIST((NORMSINV(AS$1)+SQRT($A8)*NORMSINV($B$13))/SQRT(1-'99.9%'!$A8))</f>
        <v>0.99969531559194291</v>
      </c>
      <c r="AT8">
        <f>NORMSDIST((NORMSINV(AT$1)+SQRT($A8)*NORMSINV($B$13))/SQRT(1-'99.9%'!$A8))</f>
        <v>0.99981085155479843</v>
      </c>
      <c r="AU8">
        <f>NORMSDIST((NORMSINV(AU$1)+SQRT($A8)*NORMSINV($B$13))/SQRT(1-'99.9%'!$A8))</f>
        <v>0.99989322097177713</v>
      </c>
      <c r="AV8">
        <f>NORMSDIST((NORMSINV(AV$1)+SQRT($A8)*NORMSINV($B$13))/SQRT(1-'99.9%'!$A8))</f>
        <v>0.99994805914163676</v>
      </c>
      <c r="AW8">
        <f>NORMSDIST((NORMSINV(AW$1)+SQRT($A8)*NORMSINV($B$13))/SQRT(1-'99.9%'!$A8))</f>
        <v>0.99998068311771615</v>
      </c>
      <c r="AX8">
        <f>NORMSDIST((NORMSINV(AX$1)+SQRT($A8)*NORMSINV($B$13))/SQRT(1-'99.9%'!$A8))</f>
        <v>0.99999622797779686</v>
      </c>
    </row>
    <row r="9" spans="1:50" x14ac:dyDescent="0.35">
      <c r="A9">
        <f t="shared" si="1"/>
        <v>0.20000000000000015</v>
      </c>
      <c r="B9">
        <f>NORMSDIST((NORMSINV(B$1)+SQRT($A9)*NORMSINV($B$13))/SQRT(1-'99.9%'!$A9))</f>
        <v>0.22631280715580163</v>
      </c>
      <c r="C9">
        <f>NORMSDIST((NORMSINV(C$1)+SQRT($A9)*NORMSINV($B$13))/SQRT(1-'99.9%'!$A9))</f>
        <v>0.3400926154900612</v>
      </c>
      <c r="D9">
        <f>NORMSDIST((NORMSINV(D$1)+SQRT($A9)*NORMSINV($B$13))/SQRT(1-'99.9%'!$A9))</f>
        <v>0.42341151828851387</v>
      </c>
      <c r="E9">
        <f>NORMSDIST((NORMSINV(E$1)+SQRT($A9)*NORMSINV($B$13))/SQRT(1-'99.9%'!$A9))</f>
        <v>0.48970778965199208</v>
      </c>
      <c r="F9">
        <f>NORMSDIST((NORMSINV(F$1)+SQRT($A9)*NORMSINV($B$13))/SQRT(1-'99.9%'!$A9))</f>
        <v>0.54470641421429922</v>
      </c>
      <c r="G9">
        <f>NORMSDIST((NORMSINV(G$1)+SQRT($A9)*NORMSINV($B$13))/SQRT(1-'99.9%'!$A9))</f>
        <v>0.59151388535453919</v>
      </c>
      <c r="H9">
        <f>NORMSDIST((NORMSINV(H$1)+SQRT($A9)*NORMSINV($B$13))/SQRT(1-'99.9%'!$A9))</f>
        <v>0.63204799129105871</v>
      </c>
      <c r="I9">
        <f>NORMSDIST((NORMSINV(I$1)+SQRT($A9)*NORMSINV($B$13))/SQRT(1-'99.9%'!$A9))</f>
        <v>0.66759375012844879</v>
      </c>
      <c r="J9">
        <f>NORMSDIST((NORMSINV(J$1)+SQRT($A9)*NORMSINV($B$13))/SQRT(1-'99.9%'!$A9))</f>
        <v>0.69906278064095329</v>
      </c>
      <c r="K9">
        <f>NORMSDIST((NORMSINV(K$1)+SQRT($A9)*NORMSINV($B$13))/SQRT(1-'99.9%'!$A9))</f>
        <v>0.72712970484994699</v>
      </c>
      <c r="L9">
        <f>NORMSDIST((NORMSINV(L$1)+SQRT($A9)*NORMSINV($B$13))/SQRT(1-'99.9%'!$A9))</f>
        <v>0.75231029769069258</v>
      </c>
      <c r="M9">
        <f>NORMSDIST((NORMSINV(M$1)+SQRT($A9)*NORMSINV($B$13))/SQRT(1-'99.9%'!$A9))</f>
        <v>0.77500925373090435</v>
      </c>
      <c r="N9">
        <f>NORMSDIST((NORMSINV(N$1)+SQRT($A9)*NORMSINV($B$13))/SQRT(1-'99.9%'!$A9))</f>
        <v>0.79555090289396468</v>
      </c>
      <c r="O9">
        <f>NORMSDIST((NORMSINV(O$1)+SQRT($A9)*NORMSINV($B$13))/SQRT(1-'99.9%'!$A9))</f>
        <v>0.81419978739425969</v>
      </c>
      <c r="P9">
        <f>NORMSDIST((NORMSINV(P$1)+SQRT($A9)*NORMSINV($B$13))/SQRT(1-'99.9%'!$A9))</f>
        <v>0.83117492028273732</v>
      </c>
      <c r="Q9">
        <f>NORMSDIST((NORMSINV(Q$1)+SQRT($A9)*NORMSINV($B$13))/SQRT(1-'99.9%'!$A9))</f>
        <v>0.84665995018543372</v>
      </c>
      <c r="R9">
        <f>NORMSDIST((NORMSINV(R$1)+SQRT($A9)*NORMSINV($B$13))/SQRT(1-'99.9%'!$A9))</f>
        <v>0.86081058507638297</v>
      </c>
      <c r="S9">
        <f>NORMSDIST((NORMSINV(S$1)+SQRT($A9)*NORMSINV($B$13))/SQRT(1-'99.9%'!$A9))</f>
        <v>0.87376012860137453</v>
      </c>
      <c r="T9">
        <f>NORMSDIST((NORMSINV(T$1)+SQRT($A9)*NORMSINV($B$13))/SQRT(1-'99.9%'!$A9))</f>
        <v>0.88562368470614194</v>
      </c>
      <c r="U9">
        <f>NORMSDIST((NORMSINV(U$1)+SQRT($A9)*NORMSINV($B$13))/SQRT(1-'99.9%'!$A9))</f>
        <v>0.89650140249237209</v>
      </c>
      <c r="V9">
        <f>NORMSDIST((NORMSINV(V$1)+SQRT($A9)*NORMSINV($B$13))/SQRT(1-'99.9%'!$A9))</f>
        <v>0.90648101625506516</v>
      </c>
      <c r="W9">
        <f>NORMSDIST((NORMSINV(W$1)+SQRT($A9)*NORMSINV($B$13))/SQRT(1-'99.9%'!$A9))</f>
        <v>0.91563985922621582</v>
      </c>
      <c r="X9">
        <f>NORMSDIST((NORMSINV(X$1)+SQRT($A9)*NORMSINV($B$13))/SQRT(1-'99.9%'!$A9))</f>
        <v>0.92404647842261411</v>
      </c>
      <c r="Y9">
        <f>NORMSDIST((NORMSINV(Y$1)+SQRT($A9)*NORMSINV($B$13))/SQRT(1-'99.9%'!$A9))</f>
        <v>0.93176194306815963</v>
      </c>
      <c r="Z9">
        <f>NORMSDIST((NORMSINV(Z$1)+SQRT($A9)*NORMSINV($B$13))/SQRT(1-'99.9%'!$A9))</f>
        <v>0.93884091474613796</v>
      </c>
      <c r="AA9">
        <f>NORMSDIST((NORMSINV(AA$1)+SQRT($A9)*NORMSINV($B$13))/SQRT(1-'99.9%'!$A9))</f>
        <v>0.94533253021894537</v>
      </c>
      <c r="AB9">
        <f>NORMSDIST((NORMSINV(AB$1)+SQRT($A9)*NORMSINV($B$13))/SQRT(1-'99.9%'!$A9))</f>
        <v>0.9512811354701739</v>
      </c>
      <c r="AC9">
        <f>NORMSDIST((NORMSINV(AC$1)+SQRT($A9)*NORMSINV($B$13))/SQRT(1-'99.9%'!$A9))</f>
        <v>0.95672690049226616</v>
      </c>
      <c r="AD9">
        <f>NORMSDIST((NORMSINV(AD$1)+SQRT($A9)*NORMSINV($B$13))/SQRT(1-'99.9%'!$A9))</f>
        <v>0.96170633766963887</v>
      </c>
      <c r="AE9">
        <f>NORMSDIST((NORMSINV(AE$1)+SQRT($A9)*NORMSINV($B$13))/SQRT(1-'99.9%'!$A9))</f>
        <v>0.96625274161752839</v>
      </c>
      <c r="AF9">
        <f>NORMSDIST((NORMSINV(AF$1)+SQRT($A9)*NORMSINV($B$13))/SQRT(1-'99.9%'!$A9))</f>
        <v>0.97039656456496881</v>
      </c>
      <c r="AG9">
        <f>NORMSDIST((NORMSINV(AG$1)+SQRT($A9)*NORMSINV($B$13))/SQRT(1-'99.9%'!$A9))</f>
        <v>0.97416573849005605</v>
      </c>
      <c r="AH9">
        <f>NORMSDIST((NORMSINV(AH$1)+SQRT($A9)*NORMSINV($B$13))/SQRT(1-'99.9%'!$A9))</f>
        <v>0.97758595299545736</v>
      </c>
      <c r="AI9">
        <f>NORMSDIST((NORMSINV(AI$1)+SQRT($A9)*NORMSINV($B$13))/SQRT(1-'99.9%'!$A9))</f>
        <v>0.98068089618567389</v>
      </c>
      <c r="AJ9">
        <f>NORMSDIST((NORMSINV(AJ$1)+SQRT($A9)*NORMSINV($B$13))/SQRT(1-'99.9%'!$A9))</f>
        <v>0.98347246445388903</v>
      </c>
      <c r="AK9">
        <f>NORMSDIST((NORMSINV(AK$1)+SQRT($A9)*NORMSINV($B$13))/SQRT(1-'99.9%'!$A9))</f>
        <v>0.98598094601628417</v>
      </c>
      <c r="AL9">
        <f>NORMSDIST((NORMSINV(AL$1)+SQRT($A9)*NORMSINV($B$13))/SQRT(1-'99.9%'!$A9))</f>
        <v>0.98822518217896937</v>
      </c>
      <c r="AM9">
        <f>NORMSDIST((NORMSINV(AM$1)+SQRT($A9)*NORMSINV($B$13))/SQRT(1-'99.9%'!$A9))</f>
        <v>0.99022270963640713</v>
      </c>
      <c r="AN9">
        <f>NORMSDIST((NORMSINV(AN$1)+SQRT($A9)*NORMSINV($B$13))/SQRT(1-'99.9%'!$A9))</f>
        <v>0.99198988654022169</v>
      </c>
      <c r="AO9">
        <f>NORMSDIST((NORMSINV(AO$1)+SQRT($A9)*NORMSINV($B$13))/SQRT(1-'99.9%'!$A9))</f>
        <v>0.9935420046091098</v>
      </c>
      <c r="AP9">
        <f>NORMSDIST((NORMSINV(AP$1)+SQRT($A9)*NORMSINV($B$13))/SQRT(1-'99.9%'!$A9))</f>
        <v>0.99489338913969017</v>
      </c>
      <c r="AQ9">
        <f>NORMSDIST((NORMSINV(AQ$1)+SQRT($A9)*NORMSINV($B$13))/SQRT(1-'99.9%'!$A9))</f>
        <v>0.99605748838011765</v>
      </c>
      <c r="AR9">
        <f>NORMSDIST((NORMSINV(AR$1)+SQRT($A9)*NORMSINV($B$13))/SQRT(1-'99.9%'!$A9))</f>
        <v>0.99704695326756554</v>
      </c>
      <c r="AS9">
        <f>NORMSDIST((NORMSINV(AS$1)+SQRT($A9)*NORMSINV($B$13))/SQRT(1-'99.9%'!$A9))</f>
        <v>0.99787370784644347</v>
      </c>
      <c r="AT9">
        <f>NORMSDIST((NORMSINV(AT$1)+SQRT($A9)*NORMSINV($B$13))/SQRT(1-'99.9%'!$A9))</f>
        <v>0.99854900937530788</v>
      </c>
      <c r="AU9">
        <f>NORMSDIST((NORMSINV(AU$1)+SQRT($A9)*NORMSINV($B$13))/SQRT(1-'99.9%'!$A9))</f>
        <v>0.99908349404882657</v>
      </c>
      <c r="AV9">
        <f>NORMSDIST((NORMSINV(AV$1)+SQRT($A9)*NORMSINV($B$13))/SQRT(1-'99.9%'!$A9))</f>
        <v>0.99948719556625543</v>
      </c>
      <c r="AW9">
        <f>NORMSDIST((NORMSINV(AW$1)+SQRT($A9)*NORMSINV($B$13))/SQRT(1-'99.9%'!$A9))</f>
        <v>0.99976949352083111</v>
      </c>
      <c r="AX9">
        <f>NORMSDIST((NORMSINV(AX$1)+SQRT($A9)*NORMSINV($B$13))/SQRT(1-'99.9%'!$A9))</f>
        <v>0.99993880210985098</v>
      </c>
    </row>
    <row r="10" spans="1:50" x14ac:dyDescent="0.35">
      <c r="A10">
        <f t="shared" si="1"/>
        <v>0.10000000000000014</v>
      </c>
      <c r="B10">
        <f>NORMSDIST((NORMSINV(B$1)+SQRT($A10)*NORMSINV($B$13))/SQRT(1-'99.9%'!$A10))</f>
        <v>0.12823710729942331</v>
      </c>
      <c r="C10">
        <f>NORMSDIST((NORMSINV(C$1)+SQRT($A10)*NORMSINV($B$13))/SQRT(1-'99.9%'!$A10))</f>
        <v>0.20744809669074576</v>
      </c>
      <c r="D10">
        <f>NORMSDIST((NORMSINV(D$1)+SQRT($A10)*NORMSINV($B$13))/SQRT(1-'99.9%'!$A10))</f>
        <v>0.27132922511569668</v>
      </c>
      <c r="E10">
        <f>NORMSDIST((NORMSINV(E$1)+SQRT($A10)*NORMSINV($B$13))/SQRT(1-'99.9%'!$A10))</f>
        <v>0.32599548321678584</v>
      </c>
      <c r="F10">
        <f>NORMSDIST((NORMSINV(F$1)+SQRT($A10)*NORMSINV($B$13))/SQRT(1-'99.9%'!$A10))</f>
        <v>0.37418229587186191</v>
      </c>
      <c r="G10">
        <f>NORMSDIST((NORMSINV(G$1)+SQRT($A10)*NORMSINV($B$13))/SQRT(1-'99.9%'!$A10))</f>
        <v>0.41743202018476749</v>
      </c>
      <c r="H10">
        <f>NORMSDIST((NORMSINV(H$1)+SQRT($A10)*NORMSINV($B$13))/SQRT(1-'99.9%'!$A10))</f>
        <v>0.45672849502507135</v>
      </c>
      <c r="I10">
        <f>NORMSDIST((NORMSINV(I$1)+SQRT($A10)*NORMSINV($B$13))/SQRT(1-'99.9%'!$A10))</f>
        <v>0.49275033563473059</v>
      </c>
      <c r="J10">
        <f>NORMSDIST((NORMSINV(J$1)+SQRT($A10)*NORMSINV($B$13))/SQRT(1-'99.9%'!$A10))</f>
        <v>0.52599178847514094</v>
      </c>
      <c r="K10">
        <f>NORMSDIST((NORMSINV(K$1)+SQRT($A10)*NORMSINV($B$13))/SQRT(1-'99.9%'!$A10))</f>
        <v>0.55682756761533803</v>
      </c>
      <c r="L10">
        <f>NORMSDIST((NORMSINV(L$1)+SQRT($A10)*NORMSINV($B$13))/SQRT(1-'99.9%'!$A10))</f>
        <v>0.58555068056958592</v>
      </c>
      <c r="M10">
        <f>NORMSDIST((NORMSINV(M$1)+SQRT($A10)*NORMSINV($B$13))/SQRT(1-'99.9%'!$A10))</f>
        <v>0.61239593784781743</v>
      </c>
      <c r="N10">
        <f>NORMSDIST((NORMSINV(N$1)+SQRT($A10)*NORMSINV($B$13))/SQRT(1-'99.9%'!$A10))</f>
        <v>0.63755530788742654</v>
      </c>
      <c r="O10">
        <f>NORMSDIST((NORMSINV(O$1)+SQRT($A10)*NORMSINV($B$13))/SQRT(1-'99.9%'!$A10))</f>
        <v>0.66118835533397513</v>
      </c>
      <c r="P10">
        <f>NORMSDIST((NORMSINV(P$1)+SQRT($A10)*NORMSINV($B$13))/SQRT(1-'99.9%'!$A10))</f>
        <v>0.68342957496529799</v>
      </c>
      <c r="Q10">
        <f>NORMSDIST((NORMSINV(Q$1)+SQRT($A10)*NORMSINV($B$13))/SQRT(1-'99.9%'!$A10))</f>
        <v>0.70439368911547073</v>
      </c>
      <c r="R10">
        <f>NORMSDIST((NORMSINV(R$1)+SQRT($A10)*NORMSINV($B$13))/SQRT(1-'99.9%'!$A10))</f>
        <v>0.72417956532301742</v>
      </c>
      <c r="S10">
        <f>NORMSDIST((NORMSINV(S$1)+SQRT($A10)*NORMSINV($B$13))/SQRT(1-'99.9%'!$A10))</f>
        <v>0.7428731729806326</v>
      </c>
      <c r="T10">
        <f>NORMSDIST((NORMSINV(T$1)+SQRT($A10)*NORMSINV($B$13))/SQRT(1-'99.9%'!$A10))</f>
        <v>0.76054985445802714</v>
      </c>
      <c r="U10">
        <f>NORMSDIST((NORMSINV(U$1)+SQRT($A10)*NORMSINV($B$13))/SQRT(1-'99.9%'!$A10))</f>
        <v>0.77727609685378374</v>
      </c>
      <c r="V10">
        <f>NORMSDIST((NORMSINV(V$1)+SQRT($A10)*NORMSINV($B$13))/SQRT(1-'99.9%'!$A10))</f>
        <v>0.79311093317943582</v>
      </c>
      <c r="W10">
        <f>NORMSDIST((NORMSINV(W$1)+SQRT($A10)*NORMSINV($B$13))/SQRT(1-'99.9%'!$A10))</f>
        <v>0.80810706397109167</v>
      </c>
      <c r="X10">
        <f>NORMSDIST((NORMSINV(X$1)+SQRT($A10)*NORMSINV($B$13))/SQRT(1-'99.9%'!$A10))</f>
        <v>0.82231176481238566</v>
      </c>
      <c r="Y10">
        <f>NORMSDIST((NORMSINV(Y$1)+SQRT($A10)*NORMSINV($B$13))/SQRT(1-'99.9%'!$A10))</f>
        <v>0.83576762767474799</v>
      </c>
      <c r="Z10">
        <f>NORMSDIST((NORMSINV(Z$1)+SQRT($A10)*NORMSINV($B$13))/SQRT(1-'99.9%'!$A10))</f>
        <v>0.84851317163852136</v>
      </c>
      <c r="AA10">
        <f>NORMSDIST((NORMSINV(AA$1)+SQRT($A10)*NORMSINV($B$13))/SQRT(1-'99.9%'!$A10))</f>
        <v>0.86058334974061845</v>
      </c>
      <c r="AB10">
        <f>NORMSDIST((NORMSINV(AB$1)+SQRT($A10)*NORMSINV($B$13))/SQRT(1-'99.9%'!$A10))</f>
        <v>0.8720099722922604</v>
      </c>
      <c r="AC10">
        <f>NORMSDIST((NORMSINV(AC$1)+SQRT($A10)*NORMSINV($B$13))/SQRT(1-'99.9%'!$A10))</f>
        <v>0.88282206228986049</v>
      </c>
      <c r="AD10">
        <f>NORMSDIST((NORMSINV(AD$1)+SQRT($A10)*NORMSINV($B$13))/SQRT(1-'99.9%'!$A10))</f>
        <v>0.89304615500789442</v>
      </c>
      <c r="AE10">
        <f>NORMSDIST((NORMSINV(AE$1)+SQRT($A10)*NORMSINV($B$13))/SQRT(1-'99.9%'!$A10))</f>
        <v>0.90270655117350385</v>
      </c>
      <c r="AF10">
        <f>NORMSDIST((NORMSINV(AF$1)+SQRT($A10)*NORMSINV($B$13))/SQRT(1-'99.9%'!$A10))</f>
        <v>0.91182553103862318</v>
      </c>
      <c r="AG10">
        <f>NORMSDIST((NORMSINV(AG$1)+SQRT($A10)*NORMSINV($B$13))/SQRT(1-'99.9%'!$A10))</f>
        <v>0.92042353501312835</v>
      </c>
      <c r="AH10">
        <f>NORMSDIST((NORMSINV(AH$1)+SQRT($A10)*NORMSINV($B$13))/SQRT(1-'99.9%'!$A10))</f>
        <v>0.92851931517158348</v>
      </c>
      <c r="AI10">
        <f>NORMSDIST((NORMSINV(AI$1)+SQRT($A10)*NORMSINV($B$13))/SQRT(1-'99.9%'!$A10))</f>
        <v>0.93613006079270888</v>
      </c>
      <c r="AJ10">
        <f>NORMSDIST((NORMSINV(AJ$1)+SQRT($A10)*NORMSINV($B$13))/SQRT(1-'99.9%'!$A10))</f>
        <v>0.94327150004367843</v>
      </c>
      <c r="AK10">
        <f>NORMSDIST((NORMSINV(AK$1)+SQRT($A10)*NORMSINV($B$13))/SQRT(1-'99.9%'!$A10))</f>
        <v>0.94995797888963451</v>
      </c>
      <c r="AL10">
        <f>NORMSDIST((NORMSINV(AL$1)+SQRT($A10)*NORMSINV($B$13))/SQRT(1-'99.9%'!$A10))</f>
        <v>0.95620251718535287</v>
      </c>
      <c r="AM10">
        <f>NORMSDIST((NORMSINV(AM$1)+SQRT($A10)*NORMSINV($B$13))/SQRT(1-'99.9%'!$A10))</f>
        <v>0.96201684054461944</v>
      </c>
      <c r="AN10">
        <f>NORMSDIST((NORMSINV(AN$1)+SQRT($A10)*NORMSINV($B$13))/SQRT(1-'99.9%'!$A10))</f>
        <v>0.96741138475817445</v>
      </c>
      <c r="AO10">
        <f>NORMSDIST((NORMSINV(AO$1)+SQRT($A10)*NORMSINV($B$13))/SQRT(1-'99.9%'!$A10))</f>
        <v>0.97239526686309052</v>
      </c>
      <c r="AP10">
        <f>NORMSDIST((NORMSINV(AP$1)+SQRT($A10)*NORMSINV($B$13))/SQRT(1-'99.9%'!$A10))</f>
        <v>0.97697621276824398</v>
      </c>
      <c r="AQ10">
        <f>NORMSDIST((NORMSINV(AQ$1)+SQRT($A10)*NORMSINV($B$13))/SQRT(1-'99.9%'!$A10))</f>
        <v>0.9811604242896278</v>
      </c>
      <c r="AR10">
        <f>NORMSDIST((NORMSINV(AR$1)+SQRT($A10)*NORMSINV($B$13))/SQRT(1-'99.9%'!$A10))</f>
        <v>0.98495235582838214</v>
      </c>
      <c r="AS10">
        <f>NORMSDIST((NORMSINV(AS$1)+SQRT($A10)*NORMSINV($B$13))/SQRT(1-'99.9%'!$A10))</f>
        <v>0.98835434672090727</v>
      </c>
      <c r="AT10">
        <f>NORMSDIST((NORMSINV(AT$1)+SQRT($A10)*NORMSINV($B$13))/SQRT(1-'99.9%'!$A10))</f>
        <v>0.99136600494993066</v>
      </c>
      <c r="AU10">
        <f>NORMSDIST((NORMSINV(AU$1)+SQRT($A10)*NORMSINV($B$13))/SQRT(1-'99.9%'!$A10))</f>
        <v>0.99398312194207628</v>
      </c>
      <c r="AV10">
        <f>NORMSDIST((NORMSINV(AV$1)+SQRT($A10)*NORMSINV($B$13))/SQRT(1-'99.9%'!$A10))</f>
        <v>0.99619559180986372</v>
      </c>
      <c r="AW10">
        <f>NORMSDIST((NORMSINV(AW$1)+SQRT($A10)*NORMSINV($B$13))/SQRT(1-'99.9%'!$A10))</f>
        <v>0.99798282022628781</v>
      </c>
      <c r="AX10">
        <f>NORMSDIST((NORMSINV(AX$1)+SQRT($A10)*NORMSINV($B$13))/SQRT(1-'99.9%'!$A10))</f>
        <v>0.99930064923010065</v>
      </c>
    </row>
    <row r="11" spans="1:50" x14ac:dyDescent="0.35">
      <c r="A11" s="5">
        <f t="shared" si="1"/>
        <v>1.3877787807814457E-16</v>
      </c>
      <c r="B11">
        <f>NORMSDIST((NORMSINV(B$1)+SQRT($A11)*NORMSINV($B$13))/SQRT(1-'99.9%'!$A11))</f>
        <v>2.00000017626226E-2</v>
      </c>
      <c r="C11">
        <f>NORMSDIST((NORMSINV(C$1)+SQRT($A11)*NORMSINV($B$13))/SQRT(1-'99.9%'!$A11))</f>
        <v>4.0000003137085682E-2</v>
      </c>
      <c r="D11">
        <f>NORMSDIST((NORMSINV(D$1)+SQRT($A11)*NORMSINV($B$13))/SQRT(1-'99.9%'!$A11))</f>
        <v>6.000000433657398E-2</v>
      </c>
      <c r="E11">
        <f>NORMSDIST((NORMSINV(E$1)+SQRT($A11)*NORMSINV($B$13))/SQRT(1-'99.9%'!$A11))</f>
        <v>8.0000005412071723E-2</v>
      </c>
      <c r="F11">
        <f>NORMSDIST((NORMSINV(F$1)+SQRT($A11)*NORMSINV($B$13))/SQRT(1-'99.9%'!$A11))</f>
        <v>0.10000000638887294</v>
      </c>
      <c r="G11">
        <f>NORMSDIST((NORMSINV(G$1)+SQRT($A11)*NORMSINV($B$13))/SQRT(1-'99.9%'!$A11))</f>
        <v>0.12000000728230975</v>
      </c>
      <c r="H11">
        <f>NORMSDIST((NORMSINV(H$1)+SQRT($A11)*NORMSINV($B$13))/SQRT(1-'99.9%'!$A11))</f>
        <v>0.14000000810272259</v>
      </c>
      <c r="I11">
        <f>NORMSDIST((NORMSINV(I$1)+SQRT($A11)*NORMSINV($B$13))/SQRT(1-'99.9%'!$A11))</f>
        <v>0.16000000885756535</v>
      </c>
      <c r="J11">
        <f>NORMSDIST((NORMSINV(J$1)+SQRT($A11)*NORMSINV($B$13))/SQRT(1-'99.9%'!$A11))</f>
        <v>0.18000000955245729</v>
      </c>
      <c r="K11">
        <f>NORMSDIST((NORMSINV(K$1)+SQRT($A11)*NORMSINV($B$13))/SQRT(1-'99.9%'!$A11))</f>
        <v>0.20000001019178407</v>
      </c>
      <c r="L11">
        <f>NORMSDIST((NORMSINV(L$1)+SQRT($A11)*NORMSINV($B$13))/SQRT(1-'99.9%'!$A11))</f>
        <v>0.2200000107790441</v>
      </c>
      <c r="M11">
        <f>NORMSDIST((NORMSINV(M$1)+SQRT($A11)*NORMSINV($B$13))/SQRT(1-'99.9%'!$A11))</f>
        <v>0.24000001131708382</v>
      </c>
      <c r="N11">
        <f>NORMSDIST((NORMSINV(N$1)+SQRT($A11)*NORMSINV($B$13))/SQRT(1-'99.9%'!$A11))</f>
        <v>0.26000001180824961</v>
      </c>
      <c r="O11">
        <f>NORMSDIST((NORMSINV(O$1)+SQRT($A11)*NORMSINV($B$13))/SQRT(1-'99.9%'!$A11))</f>
        <v>0.28000001225449678</v>
      </c>
      <c r="P11">
        <f>NORMSDIST((NORMSINV(P$1)+SQRT($A11)*NORMSINV($B$13))/SQRT(1-'99.9%'!$A11))</f>
        <v>0.30000001265746445</v>
      </c>
      <c r="Q11">
        <f>NORMSDIST((NORMSINV(Q$1)+SQRT($A11)*NORMSINV($B$13))/SQRT(1-'99.9%'!$A11))</f>
        <v>0.32000001301853331</v>
      </c>
      <c r="R11">
        <f>NORMSDIST((NORMSINV(R$1)+SQRT($A11)*NORMSINV($B$13))/SQRT(1-'99.9%'!$A11))</f>
        <v>0.34000001333886765</v>
      </c>
      <c r="S11">
        <f>NORMSDIST((NORMSINV(S$1)+SQRT($A11)*NORMSINV($B$13))/SQRT(1-'99.9%'!$A11))</f>
        <v>0.36000001361944728</v>
      </c>
      <c r="T11">
        <f>NORMSDIST((NORMSINV(T$1)+SQRT($A11)*NORMSINV($B$13))/SQRT(1-'99.9%'!$A11))</f>
        <v>0.3800000138610925</v>
      </c>
      <c r="U11">
        <f>NORMSDIST((NORMSINV(U$1)+SQRT($A11)*NORMSINV($B$13))/SQRT(1-'99.9%'!$A11))</f>
        <v>0.40000001406448316</v>
      </c>
      <c r="V11">
        <f>NORMSDIST((NORMSINV(V$1)+SQRT($A11)*NORMSINV($B$13))/SQRT(1-'99.9%'!$A11))</f>
        <v>0.42000001423017319</v>
      </c>
      <c r="W11">
        <f>NORMSDIST((NORMSINV(W$1)+SQRT($A11)*NORMSINV($B$13))/SQRT(1-'99.9%'!$A11))</f>
        <v>0.4400000143586022</v>
      </c>
      <c r="X11">
        <f>NORMSDIST((NORMSINV(X$1)+SQRT($A11)*NORMSINV($B$13))/SQRT(1-'99.9%'!$A11))</f>
        <v>0.46000001445010391</v>
      </c>
      <c r="Y11">
        <f>NORMSDIST((NORMSINV(Y$1)+SQRT($A11)*NORMSINV($B$13))/SQRT(1-'99.9%'!$A11))</f>
        <v>0.48000001450491248</v>
      </c>
      <c r="Z11">
        <f>NORMSDIST((NORMSINV(Z$1)+SQRT($A11)*NORMSINV($B$13))/SQRT(1-'99.9%'!$A11))</f>
        <v>0.50000001452316667</v>
      </c>
      <c r="AA11">
        <f>NORMSDIST((NORMSINV(AA$1)+SQRT($A11)*NORMSINV($B$13))/SQRT(1-'99.9%'!$A11))</f>
        <v>0.5200000145049124</v>
      </c>
      <c r="AB11">
        <f>NORMSDIST((NORMSINV(AB$1)+SQRT($A11)*NORMSINV($B$13))/SQRT(1-'99.9%'!$A11))</f>
        <v>0.54000001445010393</v>
      </c>
      <c r="AC11">
        <f>NORMSDIST((NORMSINV(AC$1)+SQRT($A11)*NORMSINV($B$13))/SQRT(1-'99.9%'!$A11))</f>
        <v>0.56000001435860214</v>
      </c>
      <c r="AD11">
        <f>NORMSDIST((NORMSINV(AD$1)+SQRT($A11)*NORMSINV($B$13))/SQRT(1-'99.9%'!$A11))</f>
        <v>0.58000001423017322</v>
      </c>
      <c r="AE11">
        <f>NORMSDIST((NORMSINV(AE$1)+SQRT($A11)*NORMSINV($B$13))/SQRT(1-'99.9%'!$A11))</f>
        <v>0.60000001406448322</v>
      </c>
      <c r="AF11">
        <f>NORMSDIST((NORMSINV(AF$1)+SQRT($A11)*NORMSINV($B$13))/SQRT(1-'99.9%'!$A11))</f>
        <v>0.6200000138610926</v>
      </c>
      <c r="AG11">
        <f>NORMSDIST((NORMSINV(AG$1)+SQRT($A11)*NORMSINV($B$13))/SQRT(1-'99.9%'!$A11))</f>
        <v>0.64000001361944736</v>
      </c>
      <c r="AH11">
        <f>NORMSDIST((NORMSINV(AH$1)+SQRT($A11)*NORMSINV($B$13))/SQRT(1-'99.9%'!$A11))</f>
        <v>0.66000001333886771</v>
      </c>
      <c r="AI11">
        <f>NORMSDIST((NORMSINV(AI$1)+SQRT($A11)*NORMSINV($B$13))/SQRT(1-'99.9%'!$A11))</f>
        <v>0.68000001301853352</v>
      </c>
      <c r="AJ11">
        <f>NORMSDIST((NORMSINV(AJ$1)+SQRT($A11)*NORMSINV($B$13))/SQRT(1-'99.9%'!$A11))</f>
        <v>0.7000000126574647</v>
      </c>
      <c r="AK11">
        <f>NORMSDIST((NORMSINV(AK$1)+SQRT($A11)*NORMSINV($B$13))/SQRT(1-'99.9%'!$A11))</f>
        <v>0.72000001225449695</v>
      </c>
      <c r="AL11">
        <f>NORMSDIST((NORMSINV(AL$1)+SQRT($A11)*NORMSINV($B$13))/SQRT(1-'99.9%'!$A11))</f>
        <v>0.74000001180824992</v>
      </c>
      <c r="AM11">
        <f>NORMSDIST((NORMSINV(AM$1)+SQRT($A11)*NORMSINV($B$13))/SQRT(1-'99.9%'!$A11))</f>
        <v>0.76000001131708383</v>
      </c>
      <c r="AN11">
        <f>NORMSDIST((NORMSINV(AN$1)+SQRT($A11)*NORMSINV($B$13))/SQRT(1-'99.9%'!$A11))</f>
        <v>0.78000001077904435</v>
      </c>
      <c r="AO11">
        <f>NORMSDIST((NORMSINV(AO$1)+SQRT($A11)*NORMSINV($B$13))/SQRT(1-'99.9%'!$A11))</f>
        <v>0.80000001019178435</v>
      </c>
      <c r="AP11">
        <f>NORMSDIST((NORMSINV(AP$1)+SQRT($A11)*NORMSINV($B$13))/SQRT(1-'99.9%'!$A11))</f>
        <v>0.82000000955245733</v>
      </c>
      <c r="AQ11">
        <f>NORMSDIST((NORMSINV(AQ$1)+SQRT($A11)*NORMSINV($B$13))/SQRT(1-'99.9%'!$A11))</f>
        <v>0.84000000885756498</v>
      </c>
      <c r="AR11">
        <f>NORMSDIST((NORMSINV(AR$1)+SQRT($A11)*NORMSINV($B$13))/SQRT(1-'99.9%'!$A11))</f>
        <v>0.86000000810272281</v>
      </c>
      <c r="AS11">
        <f>NORMSDIST((NORMSINV(AS$1)+SQRT($A11)*NORMSINV($B$13))/SQRT(1-'99.9%'!$A11))</f>
        <v>0.88000000728231009</v>
      </c>
      <c r="AT11">
        <f>NORMSDIST((NORMSINV(AT$1)+SQRT($A11)*NORMSINV($B$13))/SQRT(1-'99.9%'!$A11))</f>
        <v>0.90000000638887301</v>
      </c>
      <c r="AU11">
        <f>NORMSDIST((NORMSINV(AU$1)+SQRT($A11)*NORMSINV($B$13))/SQRT(1-'99.9%'!$A11))</f>
        <v>0.92000000541207227</v>
      </c>
      <c r="AV11">
        <f>NORMSDIST((NORMSINV(AV$1)+SQRT($A11)*NORMSINV($B$13))/SQRT(1-'99.9%'!$A11))</f>
        <v>0.94000000433657416</v>
      </c>
      <c r="AW11">
        <f>NORMSDIST((NORMSINV(AW$1)+SQRT($A11)*NORMSINV($B$13))/SQRT(1-'99.9%'!$A11))</f>
        <v>0.960000003137086</v>
      </c>
      <c r="AX11">
        <f>NORMSDIST((NORMSINV(AX$1)+SQRT($A11)*NORMSINV($B$13))/SQRT(1-'99.9%'!$A11))</f>
        <v>0.98000000176262292</v>
      </c>
    </row>
    <row r="13" spans="1:50" x14ac:dyDescent="0.35">
      <c r="A13" s="6" t="s">
        <v>8</v>
      </c>
      <c r="B13" s="6">
        <f>Static!B1</f>
        <v>0.999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3"/>
  <sheetViews>
    <sheetView workbookViewId="0">
      <pane xSplit="1" ySplit="1" topLeftCell="B10" activePane="bottomRight" state="frozen"/>
      <selection pane="topRight" activeCell="B1" sqref="B1"/>
      <selection pane="bottomLeft" activeCell="A2" sqref="A2"/>
      <selection pane="bottomRight" activeCell="N19" sqref="N19"/>
    </sheetView>
  </sheetViews>
  <sheetFormatPr defaultRowHeight="14.5" x14ac:dyDescent="0.35"/>
  <cols>
    <col min="1" max="1" width="18.26953125" bestFit="1" customWidth="1"/>
    <col min="4" max="4" width="10.54296875" bestFit="1" customWidth="1"/>
  </cols>
  <sheetData>
    <row r="1" spans="1:50" x14ac:dyDescent="0.35">
      <c r="A1" t="s">
        <v>7</v>
      </c>
      <c r="B1">
        <v>0.02</v>
      </c>
      <c r="C1">
        <f>B1+0.02</f>
        <v>0.04</v>
      </c>
      <c r="D1">
        <f t="shared" ref="D1:AX1" si="0">C1+0.02</f>
        <v>0.06</v>
      </c>
      <c r="E1">
        <f t="shared" si="0"/>
        <v>0.08</v>
      </c>
      <c r="F1">
        <f t="shared" si="0"/>
        <v>0.1</v>
      </c>
      <c r="G1">
        <f t="shared" si="0"/>
        <v>0.12000000000000001</v>
      </c>
      <c r="H1">
        <f t="shared" si="0"/>
        <v>0.14000000000000001</v>
      </c>
      <c r="I1">
        <f t="shared" si="0"/>
        <v>0.16</v>
      </c>
      <c r="J1">
        <f t="shared" si="0"/>
        <v>0.18</v>
      </c>
      <c r="K1">
        <f t="shared" si="0"/>
        <v>0.19999999999999998</v>
      </c>
      <c r="L1">
        <f t="shared" si="0"/>
        <v>0.21999999999999997</v>
      </c>
      <c r="M1">
        <f t="shared" si="0"/>
        <v>0.23999999999999996</v>
      </c>
      <c r="N1">
        <f t="shared" si="0"/>
        <v>0.25999999999999995</v>
      </c>
      <c r="O1">
        <f t="shared" si="0"/>
        <v>0.27999999999999997</v>
      </c>
      <c r="P1">
        <f t="shared" si="0"/>
        <v>0.3</v>
      </c>
      <c r="Q1">
        <f t="shared" si="0"/>
        <v>0.32</v>
      </c>
      <c r="R1">
        <f t="shared" si="0"/>
        <v>0.34</v>
      </c>
      <c r="S1">
        <f t="shared" si="0"/>
        <v>0.36000000000000004</v>
      </c>
      <c r="T1">
        <f t="shared" si="0"/>
        <v>0.38000000000000006</v>
      </c>
      <c r="U1">
        <f t="shared" si="0"/>
        <v>0.40000000000000008</v>
      </c>
      <c r="V1">
        <f t="shared" si="0"/>
        <v>0.4200000000000001</v>
      </c>
      <c r="W1">
        <f t="shared" si="0"/>
        <v>0.44000000000000011</v>
      </c>
      <c r="X1">
        <f t="shared" si="0"/>
        <v>0.46000000000000013</v>
      </c>
      <c r="Y1">
        <f t="shared" si="0"/>
        <v>0.48000000000000015</v>
      </c>
      <c r="Z1">
        <f t="shared" si="0"/>
        <v>0.50000000000000011</v>
      </c>
      <c r="AA1">
        <f t="shared" si="0"/>
        <v>0.52000000000000013</v>
      </c>
      <c r="AB1">
        <f t="shared" si="0"/>
        <v>0.54000000000000015</v>
      </c>
      <c r="AC1">
        <f t="shared" si="0"/>
        <v>0.56000000000000016</v>
      </c>
      <c r="AD1">
        <f t="shared" si="0"/>
        <v>0.58000000000000018</v>
      </c>
      <c r="AE1">
        <f t="shared" si="0"/>
        <v>0.6000000000000002</v>
      </c>
      <c r="AF1">
        <f t="shared" si="0"/>
        <v>0.62000000000000022</v>
      </c>
      <c r="AG1">
        <f t="shared" si="0"/>
        <v>0.64000000000000024</v>
      </c>
      <c r="AH1">
        <f t="shared" si="0"/>
        <v>0.66000000000000025</v>
      </c>
      <c r="AI1">
        <f t="shared" si="0"/>
        <v>0.68000000000000027</v>
      </c>
      <c r="AJ1">
        <f t="shared" si="0"/>
        <v>0.70000000000000029</v>
      </c>
      <c r="AK1">
        <f t="shared" si="0"/>
        <v>0.72000000000000031</v>
      </c>
      <c r="AL1">
        <f t="shared" si="0"/>
        <v>0.74000000000000032</v>
      </c>
      <c r="AM1">
        <f t="shared" si="0"/>
        <v>0.76000000000000034</v>
      </c>
      <c r="AN1">
        <f t="shared" si="0"/>
        <v>0.78000000000000036</v>
      </c>
      <c r="AO1">
        <f t="shared" si="0"/>
        <v>0.80000000000000038</v>
      </c>
      <c r="AP1">
        <f t="shared" si="0"/>
        <v>0.8200000000000004</v>
      </c>
      <c r="AQ1">
        <f t="shared" si="0"/>
        <v>0.84000000000000041</v>
      </c>
      <c r="AR1">
        <f t="shared" si="0"/>
        <v>0.86000000000000043</v>
      </c>
      <c r="AS1">
        <f t="shared" si="0"/>
        <v>0.88000000000000045</v>
      </c>
      <c r="AT1">
        <f t="shared" si="0"/>
        <v>0.90000000000000047</v>
      </c>
      <c r="AU1">
        <f t="shared" si="0"/>
        <v>0.92000000000000048</v>
      </c>
      <c r="AV1">
        <f t="shared" si="0"/>
        <v>0.9400000000000005</v>
      </c>
      <c r="AW1">
        <f t="shared" si="0"/>
        <v>0.96000000000000052</v>
      </c>
      <c r="AX1">
        <f t="shared" si="0"/>
        <v>0.98000000000000054</v>
      </c>
    </row>
    <row r="2" spans="1:50" x14ac:dyDescent="0.35">
      <c r="A2">
        <v>0.9</v>
      </c>
      <c r="B2">
        <f>NORMSDIST((NORMSINV(B$1)+SQRT($A2)*NORMSINV($B$13))/SQRT(1-'99%'!$A2))</f>
        <v>0.6859913226569887</v>
      </c>
      <c r="C2">
        <f>NORMSDIST((NORMSINV(C$1)+SQRT($A2)*NORMSINV($B$13))/SQRT(1-'99%'!$A2))</f>
        <v>0.92547401177346611</v>
      </c>
      <c r="D2">
        <f>NORMSDIST((NORMSINV(D$1)+SQRT($A2)*NORMSINV($B$13))/SQRT(1-'99%'!$A2))</f>
        <v>0.98041601278365109</v>
      </c>
      <c r="E2">
        <f>NORMSDIST((NORMSINV(E$1)+SQRT($A2)*NORMSINV($B$13))/SQRT(1-'99%'!$A2))</f>
        <v>0.99439073637616349</v>
      </c>
      <c r="F2">
        <f>NORMSDIST((NORMSINV(F$1)+SQRT($A2)*NORMSINV($B$13))/SQRT(1-'99%'!$A2))</f>
        <v>0.99828557116490635</v>
      </c>
      <c r="G2">
        <f>NORMSDIST((NORMSINV(G$1)+SQRT($A2)*NORMSINV($B$13))/SQRT(1-'99%'!$A2))</f>
        <v>0.99944959762057251</v>
      </c>
      <c r="H2">
        <f>NORMSDIST((NORMSINV(H$1)+SQRT($A2)*NORMSINV($B$13))/SQRT(1-'99%'!$A2))</f>
        <v>0.99981652164510104</v>
      </c>
      <c r="I2">
        <f>NORMSDIST((NORMSINV(I$1)+SQRT($A2)*NORMSINV($B$13))/SQRT(1-'99%'!$A2))</f>
        <v>0.99993703667712031</v>
      </c>
      <c r="J2">
        <f>NORMSDIST((NORMSINV(J$1)+SQRT($A2)*NORMSINV($B$13))/SQRT(1-'99%'!$A2))</f>
        <v>0.99997790505498818</v>
      </c>
      <c r="K2">
        <f>NORMSDIST((NORMSINV(K$1)+SQRT($A2)*NORMSINV($B$13))/SQRT(1-'99%'!$A2))</f>
        <v>0.99999211338091243</v>
      </c>
      <c r="L2">
        <f>NORMSDIST((NORMSINV(L$1)+SQRT($A2)*NORMSINV($B$13))/SQRT(1-'99%'!$A2))</f>
        <v>0.99999714908014548</v>
      </c>
      <c r="M2">
        <f>NORMSDIST((NORMSINV(M$1)+SQRT($A2)*NORMSINV($B$13))/SQRT(1-'99%'!$A2))</f>
        <v>0.99999896013705658</v>
      </c>
      <c r="N2">
        <f>NORMSDIST((NORMSINV(N$1)+SQRT($A2)*NORMSINV($B$13))/SQRT(1-'99%'!$A2))</f>
        <v>0.99999961851151531</v>
      </c>
      <c r="O2">
        <f>NORMSDIST((NORMSINV(O$1)+SQRT($A2)*NORMSINV($B$13))/SQRT(1-'99%'!$A2))</f>
        <v>0.99999985962910753</v>
      </c>
      <c r="P2">
        <f>NORMSDIST((NORMSINV(P$1)+SQRT($A2)*NORMSINV($B$13))/SQRT(1-'99%'!$A2))</f>
        <v>0.9999999483280152</v>
      </c>
      <c r="Q2">
        <f>NORMSDIST((NORMSINV(Q$1)+SQRT($A2)*NORMSINV($B$13))/SQRT(1-'99%'!$A2))</f>
        <v>0.99999998101583865</v>
      </c>
      <c r="R2">
        <f>NORMSDIST((NORMSINV(R$1)+SQRT($A2)*NORMSINV($B$13))/SQRT(1-'99%'!$A2))</f>
        <v>0.99999999305424347</v>
      </c>
      <c r="S2">
        <f>NORMSDIST((NORMSINV(S$1)+SQRT($A2)*NORMSINV($B$13))/SQRT(1-'99%'!$A2))</f>
        <v>0.99999999747471569</v>
      </c>
      <c r="T2">
        <f>NORMSDIST((NORMSINV(T$1)+SQRT($A2)*NORMSINV($B$13))/SQRT(1-'99%'!$A2))</f>
        <v>0.99999999908955528</v>
      </c>
      <c r="U2">
        <f>NORMSDIST((NORMSINV(U$1)+SQRT($A2)*NORMSINV($B$13))/SQRT(1-'99%'!$A2))</f>
        <v>0.99999999967517972</v>
      </c>
      <c r="V2">
        <f>NORMSDIST((NORMSINV(V$1)+SQRT($A2)*NORMSINV($B$13))/SQRT(1-'99%'!$A2))</f>
        <v>0.99999999988556421</v>
      </c>
      <c r="W2">
        <f>NORMSDIST((NORMSINV(W$1)+SQRT($A2)*NORMSINV($B$13))/SQRT(1-'99%'!$A2))</f>
        <v>0.99999999996027467</v>
      </c>
      <c r="X2">
        <f>NORMSDIST((NORMSINV(X$1)+SQRT($A2)*NORMSINV($B$13))/SQRT(1-'99%'!$A2))</f>
        <v>0.99999999998644251</v>
      </c>
      <c r="Y2">
        <f>NORMSDIST((NORMSINV(Y$1)+SQRT($A2)*NORMSINV($B$13))/SQRT(1-'99%'!$A2))</f>
        <v>0.99999999999546207</v>
      </c>
      <c r="Z2">
        <f>NORMSDIST((NORMSINV(Z$1)+SQRT($A2)*NORMSINV($B$13))/SQRT(1-'99%'!$A2))</f>
        <v>0.99999999999851397</v>
      </c>
      <c r="AA2">
        <f>NORMSDIST((NORMSINV(AA$1)+SQRT($A2)*NORMSINV($B$13))/SQRT(1-'99%'!$A2))</f>
        <v>0.99999999999952527</v>
      </c>
      <c r="AB2">
        <f>NORMSDIST((NORMSINV(AB$1)+SQRT($A2)*NORMSINV($B$13))/SQRT(1-'99%'!$A2))</f>
        <v>0.99999999999985245</v>
      </c>
      <c r="AC2">
        <f>NORMSDIST((NORMSINV(AC$1)+SQRT($A2)*NORMSINV($B$13))/SQRT(1-'99%'!$A2))</f>
        <v>0.99999999999995559</v>
      </c>
      <c r="AD2">
        <f>NORMSDIST((NORMSINV(AD$1)+SQRT($A2)*NORMSINV($B$13))/SQRT(1-'99%'!$A2))</f>
        <v>0.99999999999998712</v>
      </c>
      <c r="AE2">
        <f>NORMSDIST((NORMSINV(AE$1)+SQRT($A2)*NORMSINV($B$13))/SQRT(1-'99%'!$A2))</f>
        <v>0.99999999999999634</v>
      </c>
      <c r="AF2">
        <f>NORMSDIST((NORMSINV(AF$1)+SQRT($A2)*NORMSINV($B$13))/SQRT(1-'99%'!$A2))</f>
        <v>0.999999999999999</v>
      </c>
      <c r="AG2">
        <f>NORMSDIST((NORMSINV(AG$1)+SQRT($A2)*NORMSINV($B$13))/SQRT(1-'99%'!$A2))</f>
        <v>0.99999999999999978</v>
      </c>
      <c r="AH2">
        <f>NORMSDIST((NORMSINV(AH$1)+SQRT($A2)*NORMSINV($B$13))/SQRT(1-'99%'!$A2))</f>
        <v>0.99999999999999989</v>
      </c>
      <c r="AI2">
        <f>NORMSDIST((NORMSINV(AI$1)+SQRT($A2)*NORMSINV($B$13))/SQRT(1-'99%'!$A2))</f>
        <v>1</v>
      </c>
      <c r="AJ2">
        <f>NORMSDIST((NORMSINV(AJ$1)+SQRT($A2)*NORMSINV($B$13))/SQRT(1-'99%'!$A2))</f>
        <v>1</v>
      </c>
      <c r="AK2">
        <f>NORMSDIST((NORMSINV(AK$1)+SQRT($A2)*NORMSINV($B$13))/SQRT(1-'99%'!$A2))</f>
        <v>1</v>
      </c>
      <c r="AL2">
        <f>NORMSDIST((NORMSINV(AL$1)+SQRT($A2)*NORMSINV($B$13))/SQRT(1-'99%'!$A2))</f>
        <v>1</v>
      </c>
      <c r="AM2">
        <f>NORMSDIST((NORMSINV(AM$1)+SQRT($A2)*NORMSINV($B$13))/SQRT(1-'99%'!$A2))</f>
        <v>1</v>
      </c>
      <c r="AN2">
        <f>NORMSDIST((NORMSINV(AN$1)+SQRT($A2)*NORMSINV($B$13))/SQRT(1-'99%'!$A2))</f>
        <v>1</v>
      </c>
      <c r="AO2">
        <f>NORMSDIST((NORMSINV(AO$1)+SQRT($A2)*NORMSINV($B$13))/SQRT(1-'99%'!$A2))</f>
        <v>1</v>
      </c>
      <c r="AP2">
        <f>NORMSDIST((NORMSINV(AP$1)+SQRT($A2)*NORMSINV($B$13))/SQRT(1-'99%'!$A2))</f>
        <v>1</v>
      </c>
      <c r="AQ2">
        <f>NORMSDIST((NORMSINV(AQ$1)+SQRT($A2)*NORMSINV($B$13))/SQRT(1-'99%'!$A2))</f>
        <v>1</v>
      </c>
      <c r="AR2">
        <f>NORMSDIST((NORMSINV(AR$1)+SQRT($A2)*NORMSINV($B$13))/SQRT(1-'99%'!$A2))</f>
        <v>1</v>
      </c>
      <c r="AS2">
        <f>NORMSDIST((NORMSINV(AS$1)+SQRT($A2)*NORMSINV($B$13))/SQRT(1-'99%'!$A2))</f>
        <v>1</v>
      </c>
      <c r="AT2">
        <f>NORMSDIST((NORMSINV(AT$1)+SQRT($A2)*NORMSINV($B$13))/SQRT(1-'99%'!$A2))</f>
        <v>1</v>
      </c>
      <c r="AU2">
        <f>NORMSDIST((NORMSINV(AU$1)+SQRT($A2)*NORMSINV($B$13))/SQRT(1-'99%'!$A2))</f>
        <v>1</v>
      </c>
      <c r="AV2">
        <f>NORMSDIST((NORMSINV(AV$1)+SQRT($A2)*NORMSINV($B$13))/SQRT(1-'99%'!$A2))</f>
        <v>1</v>
      </c>
      <c r="AW2">
        <f>NORMSDIST((NORMSINV(AW$1)+SQRT($A2)*NORMSINV($B$13))/SQRT(1-'99%'!$A2))</f>
        <v>1</v>
      </c>
      <c r="AX2">
        <f>NORMSDIST((NORMSINV(AX$1)+SQRT($A2)*NORMSINV($B$13))/SQRT(1-'99%'!$A2))</f>
        <v>1</v>
      </c>
    </row>
    <row r="3" spans="1:50" x14ac:dyDescent="0.35">
      <c r="A3">
        <f t="shared" ref="A3:A11" si="1">A2-0.1</f>
        <v>0.8</v>
      </c>
      <c r="B3">
        <f>NORMSDIST((NORMSINV(B$1)+SQRT($A3)*NORMSINV($B$13))/SQRT(1-'99%'!$A3))</f>
        <v>0.52407094790110242</v>
      </c>
      <c r="C3">
        <f>NORMSDIST((NORMSINV(C$1)+SQRT($A3)*NORMSINV($B$13))/SQRT(1-'99%'!$A3))</f>
        <v>0.76975574470858255</v>
      </c>
      <c r="D3">
        <f>NORMSDIST((NORMSINV(D$1)+SQRT($A3)*NORMSINV($B$13))/SQRT(1-'99%'!$A3))</f>
        <v>0.88022579758615793</v>
      </c>
      <c r="E3">
        <f>NORMSDIST((NORMSINV(E$1)+SQRT($A3)*NORMSINV($B$13))/SQRT(1-'99%'!$A3))</f>
        <v>0.93458796681729084</v>
      </c>
      <c r="F3">
        <f>NORMSDIST((NORMSINV(F$1)+SQRT($A3)*NORMSINV($B$13))/SQRT(1-'99%'!$A3))</f>
        <v>0.96303605013816995</v>
      </c>
      <c r="G3">
        <f>NORMSDIST((NORMSINV(G$1)+SQRT($A3)*NORMSINV($B$13))/SQRT(1-'99%'!$A3))</f>
        <v>0.97858404555420808</v>
      </c>
      <c r="H3">
        <f>NORMSDIST((NORMSINV(H$1)+SQRT($A3)*NORMSINV($B$13))/SQRT(1-'99%'!$A3))</f>
        <v>0.98735775360994738</v>
      </c>
      <c r="I3">
        <f>NORMSDIST((NORMSINV(I$1)+SQRT($A3)*NORMSINV($B$13))/SQRT(1-'99%'!$A3))</f>
        <v>0.99243015811464008</v>
      </c>
      <c r="J3">
        <f>NORMSDIST((NORMSINV(J$1)+SQRT($A3)*NORMSINV($B$13))/SQRT(1-'99%'!$A3))</f>
        <v>0.99541803434691623</v>
      </c>
      <c r="K3">
        <f>NORMSDIST((NORMSINV(K$1)+SQRT($A3)*NORMSINV($B$13))/SQRT(1-'99%'!$A3))</f>
        <v>0.9972038340073629</v>
      </c>
      <c r="L3">
        <f>NORMSDIST((NORMSINV(L$1)+SQRT($A3)*NORMSINV($B$13))/SQRT(1-'99%'!$A3))</f>
        <v>0.99828335142508218</v>
      </c>
      <c r="M3">
        <f>NORMSDIST((NORMSINV(M$1)+SQRT($A3)*NORMSINV($B$13))/SQRT(1-'99%'!$A3))</f>
        <v>0.99894166810866192</v>
      </c>
      <c r="N3">
        <f>NORMSDIST((NORMSINV(N$1)+SQRT($A3)*NORMSINV($B$13))/SQRT(1-'99%'!$A3))</f>
        <v>0.99934580174296561</v>
      </c>
      <c r="O3">
        <f>NORMSDIST((NORMSINV(O$1)+SQRT($A3)*NORMSINV($B$13))/SQRT(1-'99%'!$A3))</f>
        <v>0.99959509899162802</v>
      </c>
      <c r="P3">
        <f>NORMSDIST((NORMSINV(P$1)+SQRT($A3)*NORMSINV($B$13))/SQRT(1-'99%'!$A3))</f>
        <v>0.99974938718810724</v>
      </c>
      <c r="Q3">
        <f>NORMSDIST((NORMSINV(Q$1)+SQRT($A3)*NORMSINV($B$13))/SQRT(1-'99%'!$A3))</f>
        <v>0.99984505519005029</v>
      </c>
      <c r="R3">
        <f>NORMSDIST((NORMSINV(R$1)+SQRT($A3)*NORMSINV($B$13))/SQRT(1-'99%'!$A3))</f>
        <v>0.99990441205175185</v>
      </c>
      <c r="S3">
        <f>NORMSDIST((NORMSINV(S$1)+SQRT($A3)*NORMSINV($B$13))/SQRT(1-'99%'!$A3))</f>
        <v>0.99994121957518078</v>
      </c>
      <c r="T3">
        <f>NORMSDIST((NORMSINV(T$1)+SQRT($A3)*NORMSINV($B$13))/SQRT(1-'99%'!$A3))</f>
        <v>0.99996400631818949</v>
      </c>
      <c r="U3">
        <f>NORMSDIST((NORMSINV(U$1)+SQRT($A3)*NORMSINV($B$13))/SQRT(1-'99%'!$A3))</f>
        <v>0.99997807467986621</v>
      </c>
      <c r="V3">
        <f>NORMSDIST((NORMSINV(V$1)+SQRT($A3)*NORMSINV($B$13))/SQRT(1-'99%'!$A3))</f>
        <v>0.99998672763145269</v>
      </c>
      <c r="W3">
        <f>NORMSDIST((NORMSINV(W$1)+SQRT($A3)*NORMSINV($B$13))/SQRT(1-'99%'!$A3))</f>
        <v>0.99999202412793475</v>
      </c>
      <c r="X3">
        <f>NORMSDIST((NORMSINV(X$1)+SQRT($A3)*NORMSINV($B$13))/SQRT(1-'99%'!$A3))</f>
        <v>0.99999524707998599</v>
      </c>
      <c r="Y3">
        <f>NORMSDIST((NORMSINV(Y$1)+SQRT($A3)*NORMSINV($B$13))/SQRT(1-'99%'!$A3))</f>
        <v>0.99999719460218217</v>
      </c>
      <c r="Z3">
        <f>NORMSDIST((NORMSINV(Z$1)+SQRT($A3)*NORMSINV($B$13))/SQRT(1-'99%'!$A3))</f>
        <v>0.99999836188260816</v>
      </c>
      <c r="AA3">
        <f>NORMSDIST((NORMSINV(AA$1)+SQRT($A3)*NORMSINV($B$13))/SQRT(1-'99%'!$A3))</f>
        <v>0.99999905499421593</v>
      </c>
      <c r="AB3">
        <f>NORMSDIST((NORMSINV(AB$1)+SQRT($A3)*NORMSINV($B$13))/SQRT(1-'99%'!$A3))</f>
        <v>0.99999946218569258</v>
      </c>
      <c r="AC3">
        <f>NORMSDIST((NORMSINV(AC$1)+SQRT($A3)*NORMSINV($B$13))/SQRT(1-'99%'!$A3))</f>
        <v>0.99999969853018511</v>
      </c>
      <c r="AD3">
        <f>NORMSDIST((NORMSINV(AD$1)+SQRT($A3)*NORMSINV($B$13))/SQRT(1-'99%'!$A3))</f>
        <v>0.99999983385178826</v>
      </c>
      <c r="AE3">
        <f>NORMSDIST((NORMSINV(AE$1)+SQRT($A3)*NORMSINV($B$13))/SQRT(1-'99%'!$A3))</f>
        <v>0.99999991014977363</v>
      </c>
      <c r="AF3">
        <f>NORMSDIST((NORMSINV(AF$1)+SQRT($A3)*NORMSINV($B$13))/SQRT(1-'99%'!$A3))</f>
        <v>0.99999995243043838</v>
      </c>
      <c r="AG3">
        <f>NORMSDIST((NORMSINV(AG$1)+SQRT($A3)*NORMSINV($B$13))/SQRT(1-'99%'!$A3))</f>
        <v>0.99999997540779728</v>
      </c>
      <c r="AH3">
        <f>NORMSDIST((NORMSINV(AH$1)+SQRT($A3)*NORMSINV($B$13))/SQRT(1-'99%'!$A3))</f>
        <v>0.99999998762289133</v>
      </c>
      <c r="AI3">
        <f>NORMSDIST((NORMSINV(AI$1)+SQRT($A3)*NORMSINV($B$13))/SQRT(1-'99%'!$A3))</f>
        <v>0.9999999939567662</v>
      </c>
      <c r="AJ3">
        <f>NORMSDIST((NORMSINV(AJ$1)+SQRT($A3)*NORMSINV($B$13))/SQRT(1-'99%'!$A3))</f>
        <v>0.99999999714934062</v>
      </c>
      <c r="AK3">
        <f>NORMSDIST((NORMSINV(AK$1)+SQRT($A3)*NORMSINV($B$13))/SQRT(1-'99%'!$A3))</f>
        <v>0.99999999870732315</v>
      </c>
      <c r="AL3">
        <f>NORMSDIST((NORMSINV(AL$1)+SQRT($A3)*NORMSINV($B$13))/SQRT(1-'99%'!$A3))</f>
        <v>0.99999999943987217</v>
      </c>
      <c r="AM3">
        <f>NORMSDIST((NORMSINV(AM$1)+SQRT($A3)*NORMSINV($B$13))/SQRT(1-'99%'!$A3))</f>
        <v>0.99999999976979459</v>
      </c>
      <c r="AN3">
        <f>NORMSDIST((NORMSINV(AN$1)+SQRT($A3)*NORMSINV($B$13))/SQRT(1-'99%'!$A3))</f>
        <v>0.99999999991109234</v>
      </c>
      <c r="AO3">
        <f>NORMSDIST((NORMSINV(AO$1)+SQRT($A3)*NORMSINV($B$13))/SQRT(1-'99%'!$A3))</f>
        <v>0.99999999996811395</v>
      </c>
      <c r="AP3">
        <f>NORMSDIST((NORMSINV(AP$1)+SQRT($A3)*NORMSINV($B$13))/SQRT(1-'99%'!$A3))</f>
        <v>0.99999999998954436</v>
      </c>
      <c r="AQ3">
        <f>NORMSDIST((NORMSINV(AQ$1)+SQRT($A3)*NORMSINV($B$13))/SQRT(1-'99%'!$A3))</f>
        <v>0.99999999999693023</v>
      </c>
      <c r="AR3">
        <f>NORMSDIST((NORMSINV(AR$1)+SQRT($A3)*NORMSINV($B$13))/SQRT(1-'99%'!$A3))</f>
        <v>0.99999999999921618</v>
      </c>
      <c r="AS3">
        <f>NORMSDIST((NORMSINV(AS$1)+SQRT($A3)*NORMSINV($B$13))/SQRT(1-'99%'!$A3))</f>
        <v>0.99999999999983313</v>
      </c>
      <c r="AT3">
        <f>NORMSDIST((NORMSINV(AT$1)+SQRT($A3)*NORMSINV($B$13))/SQRT(1-'99%'!$A3))</f>
        <v>0.99999999999997224</v>
      </c>
      <c r="AU3">
        <f>NORMSDIST((NORMSINV(AU$1)+SQRT($A3)*NORMSINV($B$13))/SQRT(1-'99%'!$A3))</f>
        <v>0.99999999999999678</v>
      </c>
      <c r="AV3">
        <f>NORMSDIST((NORMSINV(AV$1)+SQRT($A3)*NORMSINV($B$13))/SQRT(1-'99%'!$A3))</f>
        <v>0.99999999999999978</v>
      </c>
      <c r="AW3">
        <f>NORMSDIST((NORMSINV(AW$1)+SQRT($A3)*NORMSINV($B$13))/SQRT(1-'99%'!$A3))</f>
        <v>1</v>
      </c>
      <c r="AX3">
        <f>NORMSDIST((NORMSINV(AX$1)+SQRT($A3)*NORMSINV($B$13))/SQRT(1-'99%'!$A3))</f>
        <v>1</v>
      </c>
    </row>
    <row r="4" spans="1:50" x14ac:dyDescent="0.35">
      <c r="A4">
        <f t="shared" si="1"/>
        <v>0.70000000000000007</v>
      </c>
      <c r="B4">
        <f>NORMSDIST((NORMSINV(B$1)+SQRT($A4)*NORMSINV($B$13))/SQRT(1-'99%'!$A4))</f>
        <v>0.42228149339188537</v>
      </c>
      <c r="C4">
        <f>NORMSDIST((NORMSINV(C$1)+SQRT($A4)*NORMSINV($B$13))/SQRT(1-'99%'!$A4))</f>
        <v>0.63954925592505418</v>
      </c>
      <c r="D4">
        <f>NORMSDIST((NORMSINV(D$1)+SQRT($A4)*NORMSINV($B$13))/SQRT(1-'99%'!$A4))</f>
        <v>0.76267689208210665</v>
      </c>
      <c r="E4">
        <f>NORMSDIST((NORMSINV(E$1)+SQRT($A4)*NORMSINV($B$13))/SQRT(1-'99%'!$A4))</f>
        <v>0.83848662839078791</v>
      </c>
      <c r="F4">
        <f>NORMSDIST((NORMSINV(F$1)+SQRT($A4)*NORMSINV($B$13))/SQRT(1-'99%'!$A4))</f>
        <v>0.8875827403535923</v>
      </c>
      <c r="G4">
        <f>NORMSDIST((NORMSINV(G$1)+SQRT($A4)*NORMSINV($B$13))/SQRT(1-'99%'!$A4))</f>
        <v>0.92048368268888059</v>
      </c>
      <c r="H4">
        <f>NORMSDIST((NORMSINV(H$1)+SQRT($A4)*NORMSINV($B$13))/SQRT(1-'99%'!$A4))</f>
        <v>0.94308050894841045</v>
      </c>
      <c r="I4">
        <f>NORMSDIST((NORMSINV(I$1)+SQRT($A4)*NORMSINV($B$13))/SQRT(1-'99%'!$A4))</f>
        <v>0.95888857463850852</v>
      </c>
      <c r="J4">
        <f>NORMSDIST((NORMSINV(J$1)+SQRT($A4)*NORMSINV($B$13))/SQRT(1-'99%'!$A4))</f>
        <v>0.97010470830182016</v>
      </c>
      <c r="K4">
        <f>NORMSDIST((NORMSINV(K$1)+SQRT($A4)*NORMSINV($B$13))/SQRT(1-'99%'!$A4))</f>
        <v>0.97815078022380242</v>
      </c>
      <c r="L4">
        <f>NORMSDIST((NORMSINV(L$1)+SQRT($A4)*NORMSINV($B$13))/SQRT(1-'99%'!$A4))</f>
        <v>0.98397272053305995</v>
      </c>
      <c r="M4">
        <f>NORMSDIST((NORMSINV(M$1)+SQRT($A4)*NORMSINV($B$13))/SQRT(1-'99%'!$A4))</f>
        <v>0.98821383198993318</v>
      </c>
      <c r="N4">
        <f>NORMSDIST((NORMSINV(N$1)+SQRT($A4)*NORMSINV($B$13))/SQRT(1-'99%'!$A4))</f>
        <v>0.99131951302242061</v>
      </c>
      <c r="O4">
        <f>NORMSDIST((NORMSINV(O$1)+SQRT($A4)*NORMSINV($B$13))/SQRT(1-'99%'!$A4))</f>
        <v>0.99360271928734978</v>
      </c>
      <c r="P4">
        <f>NORMSDIST((NORMSINV(P$1)+SQRT($A4)*NORMSINV($B$13))/SQRT(1-'99%'!$A4))</f>
        <v>0.99528605075908672</v>
      </c>
      <c r="Q4">
        <f>NORMSDIST((NORMSINV(Q$1)+SQRT($A4)*NORMSINV($B$13))/SQRT(1-'99%'!$A4))</f>
        <v>0.99652945851099706</v>
      </c>
      <c r="R4">
        <f>NORMSDIST((NORMSINV(R$1)+SQRT($A4)*NORMSINV($B$13))/SQRT(1-'99%'!$A4))</f>
        <v>0.99744885525339921</v>
      </c>
      <c r="S4">
        <f>NORMSDIST((NORMSINV(S$1)+SQRT($A4)*NORMSINV($B$13))/SQRT(1-'99%'!$A4))</f>
        <v>0.9981288334758861</v>
      </c>
      <c r="T4">
        <f>NORMSDIST((NORMSINV(T$1)+SQRT($A4)*NORMSINV($B$13))/SQRT(1-'99%'!$A4))</f>
        <v>0.99863148724336759</v>
      </c>
      <c r="U4">
        <f>NORMSDIST((NORMSINV(U$1)+SQRT($A4)*NORMSINV($B$13))/SQRT(1-'99%'!$A4))</f>
        <v>0.99900261093430176</v>
      </c>
      <c r="V4">
        <f>NORMSDIST((NORMSINV(V$1)+SQRT($A4)*NORMSINV($B$13))/SQRT(1-'99%'!$A4))</f>
        <v>0.99927610414520973</v>
      </c>
      <c r="W4">
        <f>NORMSDIST((NORMSINV(W$1)+SQRT($A4)*NORMSINV($B$13))/SQRT(1-'99%'!$A4))</f>
        <v>0.99947713274519712</v>
      </c>
      <c r="X4">
        <f>NORMSDIST((NORMSINV(X$1)+SQRT($A4)*NORMSINV($B$13))/SQRT(1-'99%'!$A4))</f>
        <v>0.99962441681910619</v>
      </c>
      <c r="Y4">
        <f>NORMSDIST((NORMSINV(Y$1)+SQRT($A4)*NORMSINV($B$13))/SQRT(1-'99%'!$A4))</f>
        <v>0.99973189904905069</v>
      </c>
      <c r="Z4">
        <f>NORMSDIST((NORMSINV(Z$1)+SQRT($A4)*NORMSINV($B$13))/SQRT(1-'99%'!$A4))</f>
        <v>0.9998099691962008</v>
      </c>
      <c r="AA4">
        <f>NORMSDIST((NORMSINV(AA$1)+SQRT($A4)*NORMSINV($B$13))/SQRT(1-'99%'!$A4))</f>
        <v>0.99986636780517657</v>
      </c>
      <c r="AB4">
        <f>NORMSDIST((NORMSINV(AB$1)+SQRT($A4)*NORMSINV($B$13))/SQRT(1-'99%'!$A4))</f>
        <v>0.999906856335114</v>
      </c>
      <c r="AC4">
        <f>NORMSDIST((NORMSINV(AC$1)+SQRT($A4)*NORMSINV($B$13))/SQRT(1-'99%'!$A4))</f>
        <v>0.99993571606634069</v>
      </c>
      <c r="AD4">
        <f>NORMSDIST((NORMSINV(AD$1)+SQRT($A4)*NORMSINV($B$13))/SQRT(1-'99%'!$A4))</f>
        <v>0.99995612074129014</v>
      </c>
      <c r="AE4">
        <f>NORMSDIST((NORMSINV(AE$1)+SQRT($A4)*NORMSINV($B$13))/SQRT(1-'99%'!$A4))</f>
        <v>0.99997041560798028</v>
      </c>
      <c r="AF4">
        <f>NORMSDIST((NORMSINV(AF$1)+SQRT($A4)*NORMSINV($B$13))/SQRT(1-'99%'!$A4))</f>
        <v>0.99998032676843329</v>
      </c>
      <c r="AG4">
        <f>NORMSDIST((NORMSINV(AG$1)+SQRT($A4)*NORMSINV($B$13))/SQRT(1-'99%'!$A4))</f>
        <v>0.99998711842961396</v>
      </c>
      <c r="AH4">
        <f>NORMSDIST((NORMSINV(AH$1)+SQRT($A4)*NORMSINV($B$13))/SQRT(1-'99%'!$A4))</f>
        <v>0.99999171108500284</v>
      </c>
      <c r="AI4">
        <f>NORMSDIST((NORMSINV(AI$1)+SQRT($A4)*NORMSINV($B$13))/SQRT(1-'99%'!$A4))</f>
        <v>0.99999477031993955</v>
      </c>
      <c r="AJ4">
        <f>NORMSDIST((NORMSINV(AJ$1)+SQRT($A4)*NORMSINV($B$13))/SQRT(1-'99%'!$A4))</f>
        <v>0.99999677348430049</v>
      </c>
      <c r="AK4">
        <f>NORMSDIST((NORMSINV(AK$1)+SQRT($A4)*NORMSINV($B$13))/SQRT(1-'99%'!$A4))</f>
        <v>0.9999980596663528</v>
      </c>
      <c r="AL4">
        <f>NORMSDIST((NORMSINV(AL$1)+SQRT($A4)*NORMSINV($B$13))/SQRT(1-'99%'!$A4))</f>
        <v>0.99999886705755292</v>
      </c>
      <c r="AM4">
        <f>NORMSDIST((NORMSINV(AM$1)+SQRT($A4)*NORMSINV($B$13))/SQRT(1-'99%'!$A4))</f>
        <v>0.99999936079502683</v>
      </c>
      <c r="AN4">
        <f>NORMSDIST((NORMSINV(AN$1)+SQRT($A4)*NORMSINV($B$13))/SQRT(1-'99%'!$A4))</f>
        <v>0.99999965361672605</v>
      </c>
      <c r="AO4">
        <f>NORMSDIST((NORMSINV(AO$1)+SQRT($A4)*NORMSINV($B$13))/SQRT(1-'99%'!$A4))</f>
        <v>0.99999982109866814</v>
      </c>
      <c r="AP4">
        <f>NORMSDIST((NORMSINV(AP$1)+SQRT($A4)*NORMSINV($B$13))/SQRT(1-'99%'!$A4))</f>
        <v>0.99999991281670064</v>
      </c>
      <c r="AQ4">
        <f>NORMSDIST((NORMSINV(AQ$1)+SQRT($A4)*NORMSINV($B$13))/SQRT(1-'99%'!$A4))</f>
        <v>0.99999996045193906</v>
      </c>
      <c r="AR4">
        <f>NORMSDIST((NORMSINV(AR$1)+SQRT($A4)*NORMSINV($B$13))/SQRT(1-'99%'!$A4))</f>
        <v>0.99999998361362985</v>
      </c>
      <c r="AS4">
        <f>NORMSDIST((NORMSINV(AS$1)+SQRT($A4)*NORMSINV($B$13))/SQRT(1-'99%'!$A4))</f>
        <v>0.99999999396652561</v>
      </c>
      <c r="AT4">
        <f>NORMSDIST((NORMSINV(AT$1)+SQRT($A4)*NORMSINV($B$13))/SQRT(1-'99%'!$A4))</f>
        <v>0.99999999810763762</v>
      </c>
      <c r="AU4">
        <f>NORMSDIST((NORMSINV(AU$1)+SQRT($A4)*NORMSINV($B$13))/SQRT(1-'99%'!$A4))</f>
        <v>0.99999999952874363</v>
      </c>
      <c r="AV4">
        <f>NORMSDIST((NORMSINV(AV$1)+SQRT($A4)*NORMSINV($B$13))/SQRT(1-'99%'!$A4))</f>
        <v>0.99999999991822619</v>
      </c>
      <c r="AW4">
        <f>NORMSDIST((NORMSINV(AW$1)+SQRT($A4)*NORMSINV($B$13))/SQRT(1-'99%'!$A4))</f>
        <v>0.99999999999260036</v>
      </c>
      <c r="AX4">
        <f>NORMSDIST((NORMSINV(AX$1)+SQRT($A4)*NORMSINV($B$13))/SQRT(1-'99%'!$A4))</f>
        <v>0.99999999999985945</v>
      </c>
    </row>
    <row r="5" spans="1:50" x14ac:dyDescent="0.35">
      <c r="A5">
        <f t="shared" si="1"/>
        <v>0.60000000000000009</v>
      </c>
      <c r="B5">
        <f>NORMSDIST((NORMSINV(B$1)+SQRT($A5)*NORMSINV($B$13))/SQRT(1-'99%'!$A5))</f>
        <v>0.34528578436586266</v>
      </c>
      <c r="C5">
        <f>NORMSDIST((NORMSINV(C$1)+SQRT($A5)*NORMSINV($B$13))/SQRT(1-'99%'!$A5))</f>
        <v>0.53232073605499086</v>
      </c>
      <c r="D5">
        <f>NORMSDIST((NORMSINV(D$1)+SQRT($A5)*NORMSINV($B$13))/SQRT(1-'99%'!$A5))</f>
        <v>0.65205323352298261</v>
      </c>
      <c r="E5">
        <f>NORMSDIST((NORMSINV(E$1)+SQRT($A5)*NORMSINV($B$13))/SQRT(1-'99%'!$A5))</f>
        <v>0.73485697827073415</v>
      </c>
      <c r="F5">
        <f>NORMSDIST((NORMSINV(F$1)+SQRT($A5)*NORMSINV($B$13))/SQRT(1-'99%'!$A5))</f>
        <v>0.79470951688070945</v>
      </c>
      <c r="G5">
        <f>NORMSDIST((NORMSINV(G$1)+SQRT($A5)*NORMSINV($B$13))/SQRT(1-'99%'!$A5))</f>
        <v>0.83924640213093848</v>
      </c>
      <c r="H5">
        <f>NORMSDIST((NORMSINV(H$1)+SQRT($A5)*NORMSINV($B$13))/SQRT(1-'99%'!$A5))</f>
        <v>0.87307497757529751</v>
      </c>
      <c r="I5">
        <f>NORMSDIST((NORMSINV(I$1)+SQRT($A5)*NORMSINV($B$13))/SQRT(1-'99%'!$A5))</f>
        <v>0.89916474206423924</v>
      </c>
      <c r="J5">
        <f>NORMSDIST((NORMSINV(J$1)+SQRT($A5)*NORMSINV($B$13))/SQRT(1-'99%'!$A5))</f>
        <v>0.91952197075016395</v>
      </c>
      <c r="K5">
        <f>NORMSDIST((NORMSINV(K$1)+SQRT($A5)*NORMSINV($B$13))/SQRT(1-'99%'!$A5))</f>
        <v>0.93555109144486581</v>
      </c>
      <c r="L5">
        <f>NORMSDIST((NORMSINV(L$1)+SQRT($A5)*NORMSINV($B$13))/SQRT(1-'99%'!$A5))</f>
        <v>0.94826277987937047</v>
      </c>
      <c r="M5">
        <f>NORMSDIST((NORMSINV(M$1)+SQRT($A5)*NORMSINV($B$13))/SQRT(1-'99%'!$A5))</f>
        <v>0.95840061477880123</v>
      </c>
      <c r="N5">
        <f>NORMSDIST((NORMSINV(N$1)+SQRT($A5)*NORMSINV($B$13))/SQRT(1-'99%'!$A5))</f>
        <v>0.96652162470947423</v>
      </c>
      <c r="O5">
        <f>NORMSDIST((NORMSINV(O$1)+SQRT($A5)*NORMSINV($B$13))/SQRT(1-'99%'!$A5))</f>
        <v>0.97304937344273446</v>
      </c>
      <c r="P5">
        <f>NORMSDIST((NORMSINV(P$1)+SQRT($A5)*NORMSINV($B$13))/SQRT(1-'99%'!$A5))</f>
        <v>0.97830999768880256</v>
      </c>
      <c r="Q5">
        <f>NORMSDIST((NORMSINV(Q$1)+SQRT($A5)*NORMSINV($B$13))/SQRT(1-'99%'!$A5))</f>
        <v>0.98255728991937685</v>
      </c>
      <c r="R5">
        <f>NORMSDIST((NORMSINV(R$1)+SQRT($A5)*NORMSINV($B$13))/SQRT(1-'99%'!$A5))</f>
        <v>0.98599053241186796</v>
      </c>
      <c r="S5">
        <f>NORMSDIST((NORMSINV(S$1)+SQRT($A5)*NORMSINV($B$13))/SQRT(1-'99%'!$A5))</f>
        <v>0.98876741282401825</v>
      </c>
      <c r="T5">
        <f>NORMSDIST((NORMSINV(T$1)+SQRT($A5)*NORMSINV($B$13))/SQRT(1-'99%'!$A5))</f>
        <v>0.99101352893331496</v>
      </c>
      <c r="U5">
        <f>NORMSDIST((NORMSINV(U$1)+SQRT($A5)*NORMSINV($B$13))/SQRT(1-'99%'!$A5))</f>
        <v>0.99282948246651548</v>
      </c>
      <c r="V5">
        <f>NORMSDIST((NORMSINV(V$1)+SQRT($A5)*NORMSINV($B$13))/SQRT(1-'99%'!$A5))</f>
        <v>0.99429623984863114</v>
      </c>
      <c r="W5">
        <f>NORMSDIST((NORMSINV(W$1)+SQRT($A5)*NORMSINV($B$13))/SQRT(1-'99%'!$A5))</f>
        <v>0.99547922833026192</v>
      </c>
      <c r="X5">
        <f>NORMSDIST((NORMSINV(X$1)+SQRT($A5)*NORMSINV($B$13))/SQRT(1-'99%'!$A5))</f>
        <v>0.99643149688533517</v>
      </c>
      <c r="Y5">
        <f>NORMSDIST((NORMSINV(Y$1)+SQRT($A5)*NORMSINV($B$13))/SQRT(1-'99%'!$A5))</f>
        <v>0.99719617710026864</v>
      </c>
      <c r="Z5">
        <f>NORMSDIST((NORMSINV(Z$1)+SQRT($A5)*NORMSINV($B$13))/SQRT(1-'99%'!$A5))</f>
        <v>0.99780841438908918</v>
      </c>
      <c r="AA5">
        <f>NORMSDIST((NORMSINV(AA$1)+SQRT($A5)*NORMSINV($B$13))/SQRT(1-'99%'!$A5))</f>
        <v>0.9982968944526075</v>
      </c>
      <c r="AB5">
        <f>NORMSDIST((NORMSINV(AB$1)+SQRT($A5)*NORMSINV($B$13))/SQRT(1-'99%'!$A5))</f>
        <v>0.99868505765416005</v>
      </c>
      <c r="AC5">
        <f>NORMSDIST((NORMSINV(AC$1)+SQRT($A5)*NORMSINV($B$13))/SQRT(1-'99%'!$A5))</f>
        <v>0.99899207078997232</v>
      </c>
      <c r="AD5">
        <f>NORMSDIST((NORMSINV(AD$1)+SQRT($A5)*NORMSINV($B$13))/SQRT(1-'99%'!$A5))</f>
        <v>0.99923360884802126</v>
      </c>
      <c r="AE5">
        <f>NORMSDIST((NORMSINV(AE$1)+SQRT($A5)*NORMSINV($B$13))/SQRT(1-'99%'!$A5))</f>
        <v>0.9994224869230649</v>
      </c>
      <c r="AF5">
        <f>NORMSDIST((NORMSINV(AF$1)+SQRT($A5)*NORMSINV($B$13))/SQRT(1-'99%'!$A5))</f>
        <v>0.99956917321724448</v>
      </c>
      <c r="AG5">
        <f>NORMSDIST((NORMSINV(AG$1)+SQRT($A5)*NORMSINV($B$13))/SQRT(1-'99%'!$A5))</f>
        <v>0.99968220712294742</v>
      </c>
      <c r="AH5">
        <f>NORMSDIST((NORMSINV(AH$1)+SQRT($A5)*NORMSINV($B$13))/SQRT(1-'99%'!$A5))</f>
        <v>0.99976854113674585</v>
      </c>
      <c r="AI5">
        <f>NORMSDIST((NORMSINV(AI$1)+SQRT($A5)*NORMSINV($B$13))/SQRT(1-'99%'!$A5))</f>
        <v>0.99983382134858345</v>
      </c>
      <c r="AJ5">
        <f>NORMSDIST((NORMSINV(AJ$1)+SQRT($A5)*NORMSINV($B$13))/SQRT(1-'99%'!$A5))</f>
        <v>0.99988261817143043</v>
      </c>
      <c r="AK5">
        <f>NORMSDIST((NORMSINV(AK$1)+SQRT($A5)*NORMSINV($B$13))/SQRT(1-'99%'!$A5))</f>
        <v>0.99991861659273928</v>
      </c>
      <c r="AL5">
        <f>NORMSDIST((NORMSINV(AL$1)+SQRT($A5)*NORMSINV($B$13))/SQRT(1-'99%'!$A5))</f>
        <v>0.99994477337118903</v>
      </c>
      <c r="AM5">
        <f>NORMSDIST((NORMSINV(AM$1)+SQRT($A5)*NORMSINV($B$13))/SQRT(1-'99%'!$A5))</f>
        <v>0.99996344714541874</v>
      </c>
      <c r="AN5">
        <f>NORMSDIST((NORMSINV(AN$1)+SQRT($A5)*NORMSINV($B$13))/SQRT(1-'99%'!$A5))</f>
        <v>0.99997650627258416</v>
      </c>
      <c r="AO5">
        <f>NORMSDIST((NORMSINV(AO$1)+SQRT($A5)*NORMSINV($B$13))/SQRT(1-'99%'!$A5))</f>
        <v>0.99998541830364218</v>
      </c>
      <c r="AP5">
        <f>NORMSDIST((NORMSINV(AP$1)+SQRT($A5)*NORMSINV($B$13))/SQRT(1-'99%'!$A5))</f>
        <v>0.99999132427637916</v>
      </c>
      <c r="AQ5">
        <f>NORMSDIST((NORMSINV(AQ$1)+SQRT($A5)*NORMSINV($B$13))/SQRT(1-'99%'!$A5))</f>
        <v>0.99999510042603623</v>
      </c>
      <c r="AR5">
        <f>NORMSDIST((NORMSINV(AR$1)+SQRT($A5)*NORMSINV($B$13))/SQRT(1-'99%'!$A5))</f>
        <v>0.99999740944609927</v>
      </c>
      <c r="AS5">
        <f>NORMSDIST((NORMSINV(AS$1)+SQRT($A5)*NORMSINV($B$13))/SQRT(1-'99%'!$A5))</f>
        <v>0.99999874305465597</v>
      </c>
      <c r="AT5">
        <f>NORMSDIST((NORMSINV(AT$1)+SQRT($A5)*NORMSINV($B$13))/SQRT(1-'99%'!$A5))</f>
        <v>0.9999994573163421</v>
      </c>
      <c r="AU5">
        <f>NORMSDIST((NORMSINV(AU$1)+SQRT($A5)*NORMSINV($B$13))/SQRT(1-'99%'!$A5))</f>
        <v>0.99999980192220383</v>
      </c>
      <c r="AV5">
        <f>NORMSDIST((NORMSINV(AV$1)+SQRT($A5)*NORMSINV($B$13))/SQRT(1-'99%'!$A5))</f>
        <v>0.99999994442913487</v>
      </c>
      <c r="AW5">
        <f>NORMSDIST((NORMSINV(AW$1)+SQRT($A5)*NORMSINV($B$13))/SQRT(1-'99%'!$A5))</f>
        <v>0.999999990299551</v>
      </c>
      <c r="AX5">
        <f>NORMSDIST((NORMSINV(AX$1)+SQRT($A5)*NORMSINV($B$13))/SQRT(1-'99%'!$A5))</f>
        <v>0.99999999945773299</v>
      </c>
    </row>
    <row r="6" spans="1:50" x14ac:dyDescent="0.35">
      <c r="A6">
        <f t="shared" si="1"/>
        <v>0.50000000000000011</v>
      </c>
      <c r="B6">
        <f>NORMSDIST((NORMSINV(B$1)+SQRT($A6)*NORMSINV($B$13))/SQRT(1-'99%'!$A6))</f>
        <v>0.28160110889523204</v>
      </c>
      <c r="C6">
        <f>NORMSDIST((NORMSINV(C$1)+SQRT($A6)*NORMSINV($B$13))/SQRT(1-'99%'!$A6))</f>
        <v>0.44058108877853774</v>
      </c>
      <c r="D6">
        <f>NORMSDIST((NORMSINV(D$1)+SQRT($A6)*NORMSINV($B$13))/SQRT(1-'99%'!$A6))</f>
        <v>0.55075376852690561</v>
      </c>
      <c r="E6">
        <f>NORMSDIST((NORMSINV(E$1)+SQRT($A6)*NORMSINV($B$13))/SQRT(1-'99%'!$A6))</f>
        <v>0.63279932210967105</v>
      </c>
      <c r="F6">
        <f>NORMSDIST((NORMSINV(F$1)+SQRT($A6)*NORMSINV($B$13))/SQRT(1-'99%'!$A6))</f>
        <v>0.69636011561037137</v>
      </c>
      <c r="G6">
        <f>NORMSDIST((NORMSINV(G$1)+SQRT($A6)*NORMSINV($B$13))/SQRT(1-'99%'!$A6))</f>
        <v>0.74686780501693606</v>
      </c>
      <c r="H6">
        <f>NORMSDIST((NORMSINV(H$1)+SQRT($A6)*NORMSINV($B$13))/SQRT(1-'99%'!$A6))</f>
        <v>0.78772303202896543</v>
      </c>
      <c r="I6">
        <f>NORMSDIST((NORMSINV(I$1)+SQRT($A6)*NORMSINV($B$13))/SQRT(1-'99%'!$A6))</f>
        <v>0.82120631692070267</v>
      </c>
      <c r="J6">
        <f>NORMSDIST((NORMSINV(J$1)+SQRT($A6)*NORMSINV($B$13))/SQRT(1-'99%'!$A6))</f>
        <v>0.84892321719750663</v>
      </c>
      <c r="K6">
        <f>NORMSDIST((NORMSINV(K$1)+SQRT($A6)*NORMSINV($B$13))/SQRT(1-'99%'!$A6))</f>
        <v>0.87204592975860662</v>
      </c>
      <c r="L6">
        <f>NORMSDIST((NORMSINV(L$1)+SQRT($A6)*NORMSINV($B$13))/SQRT(1-'99%'!$A6))</f>
        <v>0.89145475940635133</v>
      </c>
      <c r="M6">
        <f>NORMSDIST((NORMSINV(M$1)+SQRT($A6)*NORMSINV($B$13))/SQRT(1-'99%'!$A6))</f>
        <v>0.90782588548900711</v>
      </c>
      <c r="N6">
        <f>NORMSDIST((NORMSINV(N$1)+SQRT($A6)*NORMSINV($B$13))/SQRT(1-'99%'!$A6))</f>
        <v>0.92168835482919209</v>
      </c>
      <c r="O6">
        <f>NORMSDIST((NORMSINV(O$1)+SQRT($A6)*NORMSINV($B$13))/SQRT(1-'99%'!$A6))</f>
        <v>0.93346248669567378</v>
      </c>
      <c r="P6">
        <f>NORMSDIST((NORMSINV(P$1)+SQRT($A6)*NORMSINV($B$13))/SQRT(1-'99%'!$A6))</f>
        <v>0.94348655790467739</v>
      </c>
      <c r="Q6">
        <f>NORMSDIST((NORMSINV(Q$1)+SQRT($A6)*NORMSINV($B$13))/SQRT(1-'99%'!$A6))</f>
        <v>0.95203582974223799</v>
      </c>
      <c r="R6">
        <f>NORMSDIST((NORMSINV(R$1)+SQRT($A6)*NORMSINV($B$13))/SQRT(1-'99%'!$A6))</f>
        <v>0.959336417237447</v>
      </c>
      <c r="S6">
        <f>NORMSDIST((NORMSINV(S$1)+SQRT($A6)*NORMSINV($B$13))/SQRT(1-'99%'!$A6))</f>
        <v>0.96557559364628431</v>
      </c>
      <c r="T6">
        <f>NORMSDIST((NORMSINV(T$1)+SQRT($A6)*NORMSINV($B$13))/SQRT(1-'99%'!$A6))</f>
        <v>0.97090957504728614</v>
      </c>
      <c r="U6">
        <f>NORMSDIST((NORMSINV(U$1)+SQRT($A6)*NORMSINV($B$13))/SQRT(1-'99%'!$A6))</f>
        <v>0.97546948823294777</v>
      </c>
      <c r="V6">
        <f>NORMSDIST((NORMSINV(V$1)+SQRT($A6)*NORMSINV($B$13))/SQRT(1-'99%'!$A6))</f>
        <v>0.97936600585737321</v>
      </c>
      <c r="W6">
        <f>NORMSDIST((NORMSINV(W$1)+SQRT($A6)*NORMSINV($B$13))/SQRT(1-'99%'!$A6))</f>
        <v>0.98269298860980447</v>
      </c>
      <c r="X6">
        <f>NORMSDIST((NORMSINV(X$1)+SQRT($A6)*NORMSINV($B$13))/SQRT(1-'99%'!$A6))</f>
        <v>0.98553037722134174</v>
      </c>
      <c r="Y6">
        <f>NORMSDIST((NORMSINV(Y$1)+SQRT($A6)*NORMSINV($B$13))/SQRT(1-'99%'!$A6))</f>
        <v>0.98794651060583549</v>
      </c>
      <c r="Z6">
        <f>NORMSDIST((NORMSINV(Z$1)+SQRT($A6)*NORMSINV($B$13))/SQRT(1-'99%'!$A6))</f>
        <v>0.99</v>
      </c>
      <c r="AA6">
        <f>NORMSDIST((NORMSINV(AA$1)+SQRT($A6)*NORMSINV($B$13))/SQRT(1-'99%'!$A6))</f>
        <v>0.99174125601906815</v>
      </c>
      <c r="AB6">
        <f>NORMSDIST((NORMSINV(AB$1)+SQRT($A6)*NORMSINV($B$13))/SQRT(1-'99%'!$A6))</f>
        <v>0.99321374182073274</v>
      </c>
      <c r="AC6">
        <f>NORMSDIST((NORMSINV(AC$1)+SQRT($A6)*NORMSINV($B$13))/SQRT(1-'99%'!$A6))</f>
        <v>0.99445500825892474</v>
      </c>
      <c r="AD6">
        <f>NORMSDIST((NORMSINV(AD$1)+SQRT($A6)*NORMSINV($B$13))/SQRT(1-'99%'!$A6))</f>
        <v>0.99549755412116825</v>
      </c>
      <c r="AE6">
        <f>NORMSDIST((NORMSINV(AE$1)+SQRT($A6)*NORMSINV($B$13))/SQRT(1-'99%'!$A6))</f>
        <v>0.99636954498971719</v>
      </c>
      <c r="AF6">
        <f>NORMSDIST((NORMSINV(AF$1)+SQRT($A6)*NORMSINV($B$13))/SQRT(1-'99%'!$A6))</f>
        <v>0.99709541705466564</v>
      </c>
      <c r="AG6">
        <f>NORMSDIST((NORMSINV(AG$1)+SQRT($A6)*NORMSINV($B$13))/SQRT(1-'99%'!$A6))</f>
        <v>0.99769638671003513</v>
      </c>
      <c r="AH6">
        <f>NORMSDIST((NORMSINV(AH$1)+SQRT($A6)*NORMSINV($B$13))/SQRT(1-'99%'!$A6))</f>
        <v>0.99819088253596033</v>
      </c>
      <c r="AI6">
        <f>NORMSDIST((NORMSINV(AI$1)+SQRT($A6)*NORMSINV($B$13))/SQRT(1-'99%'!$A6))</f>
        <v>0.99859491299110992</v>
      </c>
      <c r="AJ6">
        <f>NORMSDIST((NORMSINV(AJ$1)+SQRT($A6)*NORMSINV($B$13))/SQRT(1-'99%'!$A6))</f>
        <v>0.99892238057640925</v>
      </c>
      <c r="AK6">
        <f>NORMSDIST((NORMSINV(AK$1)+SQRT($A6)*NORMSINV($B$13))/SQRT(1-'99%'!$A6))</f>
        <v>0.99918535121284979</v>
      </c>
      <c r="AL6">
        <f>NORMSDIST((NORMSINV(AL$1)+SQRT($A6)*NORMSINV($B$13))/SQRT(1-'99%'!$A6))</f>
        <v>0.99939428597573909</v>
      </c>
      <c r="AM6">
        <f>NORMSDIST((NORMSINV(AM$1)+SQRT($A6)*NORMSINV($B$13))/SQRT(1-'99%'!$A6))</f>
        <v>0.999558241050163</v>
      </c>
      <c r="AN6">
        <f>NORMSDIST((NORMSINV(AN$1)+SQRT($A6)*NORMSINV($B$13))/SQRT(1-'99%'!$A6))</f>
        <v>0.99968504074588938</v>
      </c>
      <c r="AO6">
        <f>NORMSDIST((NORMSINV(AO$1)+SQRT($A6)*NORMSINV($B$13))/SQRT(1-'99%'!$A6))</f>
        <v>0.99978142757970445</v>
      </c>
      <c r="AP6">
        <f>NORMSDIST((NORMSINV(AP$1)+SQRT($A6)*NORMSINV($B$13))/SQRT(1-'99%'!$A6))</f>
        <v>0.9998531927569686</v>
      </c>
      <c r="AQ6">
        <f>NORMSDIST((NORMSINV(AQ$1)+SQRT($A6)*NORMSINV($B$13))/SQRT(1-'99%'!$A6))</f>
        <v>0.99990528982888938</v>
      </c>
      <c r="AR6">
        <f>NORMSDIST((NORMSINV(AR$1)+SQRT($A6)*NORMSINV($B$13))/SQRT(1-'99%'!$A6))</f>
        <v>0.99994193384094465</v>
      </c>
      <c r="AS6">
        <f>NORMSDIST((NORMSINV(AS$1)+SQRT($A6)*NORMSINV($B$13))/SQRT(1-'99%'!$A6))</f>
        <v>0.9999666878983039</v>
      </c>
      <c r="AT6">
        <f>NORMSDIST((NORMSINV(AT$1)+SQRT($A6)*NORMSINV($B$13))/SQRT(1-'99%'!$A6))</f>
        <v>0.9999825387342931</v>
      </c>
      <c r="AU6">
        <f>NORMSDIST((NORMSINV(AU$1)+SQRT($A6)*NORMSINV($B$13))/SQRT(1-'99%'!$A6))</f>
        <v>0.99999196255219869</v>
      </c>
      <c r="AV6">
        <f>NORMSDIST((NORMSINV(AV$1)+SQRT($A6)*NORMSINV($B$13))/SQRT(1-'99%'!$A6))</f>
        <v>0.99999698207721377</v>
      </c>
      <c r="AW6">
        <f>NORMSDIST((NORMSINV(AW$1)+SQRT($A6)*NORMSINV($B$13))/SQRT(1-'99%'!$A6))</f>
        <v>0.99999921530893721</v>
      </c>
      <c r="AX6">
        <f>NORMSDIST((NORMSINV(AX$1)+SQRT($A6)*NORMSINV($B$13))/SQRT(1-'99%'!$A6))</f>
        <v>0.9999999156052477</v>
      </c>
    </row>
    <row r="7" spans="1:50" x14ac:dyDescent="0.35">
      <c r="A7">
        <f t="shared" si="1"/>
        <v>0.40000000000000013</v>
      </c>
      <c r="B7">
        <f>NORMSDIST((NORMSINV(B$1)+SQRT($A7)*NORMSINV($B$13))/SQRT(1-'99%'!$A7))</f>
        <v>0.22604857533768744</v>
      </c>
      <c r="C7">
        <f>NORMSDIST((NORMSINV(C$1)+SQRT($A7)*NORMSINV($B$13))/SQRT(1-'99%'!$A7))</f>
        <v>0.35917273513545889</v>
      </c>
      <c r="D7">
        <f>NORMSDIST((NORMSINV(D$1)+SQRT($A7)*NORMSINV($B$13))/SQRT(1-'99%'!$A7))</f>
        <v>0.45709740187734754</v>
      </c>
      <c r="E7">
        <f>NORMSDIST((NORMSINV(E$1)+SQRT($A7)*NORMSINV($B$13))/SQRT(1-'99%'!$A7))</f>
        <v>0.53407421360899299</v>
      </c>
      <c r="F7">
        <f>NORMSDIST((NORMSINV(F$1)+SQRT($A7)*NORMSINV($B$13))/SQRT(1-'99%'!$A7))</f>
        <v>0.59676370389182543</v>
      </c>
      <c r="G7">
        <f>NORMSDIST((NORMSINV(G$1)+SQRT($A7)*NORMSINV($B$13))/SQRT(1-'99%'!$A7))</f>
        <v>0.64897463223373641</v>
      </c>
      <c r="H7">
        <f>NORMSDIST((NORMSINV(H$1)+SQRT($A7)*NORMSINV($B$13))/SQRT(1-'99%'!$A7))</f>
        <v>0.69313938871116232</v>
      </c>
      <c r="I7">
        <f>NORMSDIST((NORMSINV(I$1)+SQRT($A7)*NORMSINV($B$13))/SQRT(1-'99%'!$A7))</f>
        <v>0.73092583347011808</v>
      </c>
      <c r="J7">
        <f>NORMSDIST((NORMSINV(J$1)+SQRT($A7)*NORMSINV($B$13))/SQRT(1-'99%'!$A7))</f>
        <v>0.76353620906105268</v>
      </c>
      <c r="K7">
        <f>NORMSDIST((NORMSINV(K$1)+SQRT($A7)*NORMSINV($B$13))/SQRT(1-'99%'!$A7))</f>
        <v>0.79186997019013017</v>
      </c>
      <c r="L7">
        <f>NORMSDIST((NORMSINV(L$1)+SQRT($A7)*NORMSINV($B$13))/SQRT(1-'99%'!$A7))</f>
        <v>0.81661971912717068</v>
      </c>
      <c r="M7">
        <f>NORMSDIST((NORMSINV(M$1)+SQRT($A7)*NORMSINV($B$13))/SQRT(1-'99%'!$A7))</f>
        <v>0.83833119351791829</v>
      </c>
      <c r="N7">
        <f>NORMSDIST((NORMSINV(N$1)+SQRT($A7)*NORMSINV($B$13))/SQRT(1-'99%'!$A7))</f>
        <v>0.85744257503014354</v>
      </c>
      <c r="O7">
        <f>NORMSDIST((NORMSINV(O$1)+SQRT($A7)*NORMSINV($B$13))/SQRT(1-'99%'!$A7))</f>
        <v>0.87431124252907932</v>
      </c>
      <c r="P7">
        <f>NORMSDIST((NORMSINV(P$1)+SQRT($A7)*NORMSINV($B$13))/SQRT(1-'99%'!$A7))</f>
        <v>0.88923255993240846</v>
      </c>
      <c r="Q7">
        <f>NORMSDIST((NORMSINV(Q$1)+SQRT($A7)*NORMSINV($B$13))/SQRT(1-'99%'!$A7))</f>
        <v>0.90245342301507381</v>
      </c>
      <c r="R7">
        <f>NORMSDIST((NORMSINV(R$1)+SQRT($A7)*NORMSINV($B$13))/SQRT(1-'99%'!$A7))</f>
        <v>0.91418224972157069</v>
      </c>
      <c r="S7">
        <f>NORMSDIST((NORMSINV(S$1)+SQRT($A7)*NORMSINV($B$13))/SQRT(1-'99%'!$A7))</f>
        <v>0.92459649250339915</v>
      </c>
      <c r="T7">
        <f>NORMSDIST((NORMSINV(T$1)+SQRT($A7)*NORMSINV($B$13))/SQRT(1-'99%'!$A7))</f>
        <v>0.93384838414561344</v>
      </c>
      <c r="U7">
        <f>NORMSDIST((NORMSINV(U$1)+SQRT($A7)*NORMSINV($B$13))/SQRT(1-'99%'!$A7))</f>
        <v>0.94206939877134754</v>
      </c>
      <c r="V7">
        <f>NORMSDIST((NORMSINV(V$1)+SQRT($A7)*NORMSINV($B$13))/SQRT(1-'99%'!$A7))</f>
        <v>0.94937376167308418</v>
      </c>
      <c r="W7">
        <f>NORMSDIST((NORMSINV(W$1)+SQRT($A7)*NORMSINV($B$13))/SQRT(1-'99%'!$A7))</f>
        <v>0.95586124379274884</v>
      </c>
      <c r="X7">
        <f>NORMSDIST((NORMSINV(X$1)+SQRT($A7)*NORMSINV($B$13))/SQRT(1-'99%'!$A7))</f>
        <v>0.96161941055852529</v>
      </c>
      <c r="Y7">
        <f>NORMSDIST((NORMSINV(Y$1)+SQRT($A7)*NORMSINV($B$13))/SQRT(1-'99%'!$A7))</f>
        <v>0.96672544919820591</v>
      </c>
      <c r="Z7">
        <f>NORMSDIST((NORMSINV(Z$1)+SQRT($A7)*NORMSINV($B$13))/SQRT(1-'99%'!$A7))</f>
        <v>0.97124766664170881</v>
      </c>
      <c r="AA7">
        <f>NORMSDIST((NORMSINV(AA$1)+SQRT($A7)*NORMSINV($B$13))/SQRT(1-'99%'!$A7))</f>
        <v>0.975246727283548</v>
      </c>
      <c r="AB7">
        <f>NORMSDIST((NORMSINV(AB$1)+SQRT($A7)*NORMSINV($B$13))/SQRT(1-'99%'!$A7))</f>
        <v>0.97877668333149681</v>
      </c>
      <c r="AC7">
        <f>NORMSDIST((NORMSINV(AC$1)+SQRT($A7)*NORMSINV($B$13))/SQRT(1-'99%'!$A7))</f>
        <v>0.98188583832107945</v>
      </c>
      <c r="AD7">
        <f>NORMSDIST((NORMSINV(AD$1)+SQRT($A7)*NORMSINV($B$13))/SQRT(1-'99%'!$A7))</f>
        <v>0.98461747534653754</v>
      </c>
      <c r="AE7">
        <f>NORMSDIST((NORMSINV(AE$1)+SQRT($A7)*NORMSINV($B$13))/SQRT(1-'99%'!$A7))</f>
        <v>0.98701047477046833</v>
      </c>
      <c r="AF7">
        <f>NORMSDIST((NORMSINV(AF$1)+SQRT($A7)*NORMSINV($B$13))/SQRT(1-'99%'!$A7))</f>
        <v>0.98909984101658655</v>
      </c>
      <c r="AG7">
        <f>NORMSDIST((NORMSINV(AG$1)+SQRT($A7)*NORMSINV($B$13))/SQRT(1-'99%'!$A7))</f>
        <v>0.99091715409316383</v>
      </c>
      <c r="AH7">
        <f>NORMSDIST((NORMSINV(AH$1)+SQRT($A7)*NORMSINV($B$13))/SQRT(1-'99%'!$A7))</f>
        <v>0.99249095843187707</v>
      </c>
      <c r="AI7">
        <f>NORMSDIST((NORMSINV(AI$1)+SQRT($A7)*NORMSINV($B$13))/SQRT(1-'99%'!$A7))</f>
        <v>0.9938470992365257</v>
      </c>
      <c r="AJ7">
        <f>NORMSDIST((NORMSINV(AJ$1)+SQRT($A7)*NORMSINV($B$13))/SQRT(1-'99%'!$A7))</f>
        <v>0.99500901465679414</v>
      </c>
      <c r="AK7">
        <f>NORMSDIST((NORMSINV(AK$1)+SQRT($A7)*NORMSINV($B$13))/SQRT(1-'99%'!$A7))</f>
        <v>0.9959979906150197</v>
      </c>
      <c r="AL7">
        <f>NORMSDIST((NORMSINV(AL$1)+SQRT($A7)*NORMSINV($B$13))/SQRT(1-'99%'!$A7))</f>
        <v>0.99683338393066201</v>
      </c>
      <c r="AM7">
        <f>NORMSDIST((NORMSINV(AM$1)+SQRT($A7)*NORMSINV($B$13))/SQRT(1-'99%'!$A7))</f>
        <v>0.99753281844239849</v>
      </c>
      <c r="AN7">
        <f>NORMSDIST((NORMSINV(AN$1)+SQRT($A7)*NORMSINV($B$13))/SQRT(1-'99%'!$A7))</f>
        <v>0.99811235807315346</v>
      </c>
      <c r="AO7">
        <f>NORMSDIST((NORMSINV(AO$1)+SQRT($A7)*NORMSINV($B$13))/SQRT(1-'99%'!$A7))</f>
        <v>0.99858666018417253</v>
      </c>
      <c r="AP7">
        <f>NORMSDIST((NORMSINV(AP$1)+SQRT($A7)*NORMSINV($B$13))/SQRT(1-'99%'!$A7))</f>
        <v>0.99896911209771666</v>
      </c>
      <c r="AQ7">
        <f>NORMSDIST((NORMSINV(AQ$1)+SQRT($A7)*NORMSINV($B$13))/SQRT(1-'99%'!$A7))</f>
        <v>0.99927195332384544</v>
      </c>
      <c r="AR7">
        <f>NORMSDIST((NORMSINV(AR$1)+SQRT($A7)*NORMSINV($B$13))/SQRT(1-'99%'!$A7))</f>
        <v>0.99950638581193885</v>
      </c>
      <c r="AS7">
        <f>NORMSDIST((NORMSINV(AS$1)+SQRT($A7)*NORMSINV($B$13))/SQRT(1-'99%'!$A7))</f>
        <v>0.99968267449888271</v>
      </c>
      <c r="AT7">
        <f>NORMSDIST((NORMSINV(AT$1)+SQRT($A7)*NORMSINV($B$13))/SQRT(1-'99%'!$A7))</f>
        <v>0.99981024064486468</v>
      </c>
      <c r="AU7">
        <f>NORMSDIST((NORMSINV(AU$1)+SQRT($A7)*NORMSINV($B$13))/SQRT(1-'99%'!$A7))</f>
        <v>0.99989775120081437</v>
      </c>
      <c r="AV7">
        <f>NORMSDIST((NORMSINV(AV$1)+SQRT($A7)*NORMSINV($B$13))/SQRT(1-'99%'!$A7))</f>
        <v>0.9999532094955963</v>
      </c>
      <c r="AW7">
        <f>NORMSDIST((NORMSINV(AW$1)+SQRT($A7)*NORMSINV($B$13))/SQRT(1-'99%'!$A7))</f>
        <v>0.99998405840894022</v>
      </c>
      <c r="AX7">
        <f>NORMSDIST((NORMSINV(AX$1)+SQRT($A7)*NORMSINV($B$13))/SQRT(1-'99%'!$A7))</f>
        <v>0.99999732830935373</v>
      </c>
    </row>
    <row r="8" spans="1:50" x14ac:dyDescent="0.35">
      <c r="A8">
        <f t="shared" si="1"/>
        <v>0.30000000000000016</v>
      </c>
      <c r="B8">
        <f>NORMSDIST((NORMSINV(B$1)+SQRT($A8)*NORMSINV($B$13))/SQRT(1-'99%'!$A8))</f>
        <v>0.17573357317441676</v>
      </c>
      <c r="C8">
        <f>NORMSDIST((NORMSINV(C$1)+SQRT($A8)*NORMSINV($B$13))/SQRT(1-'99%'!$A8))</f>
        <v>0.28450236223815251</v>
      </c>
      <c r="D8">
        <f>NORMSDIST((NORMSINV(D$1)+SQRT($A8)*NORMSINV($B$13))/SQRT(1-'99%'!$A8))</f>
        <v>0.36867763403120662</v>
      </c>
      <c r="E8">
        <f>NORMSDIST((NORMSINV(E$1)+SQRT($A8)*NORMSINV($B$13))/SQRT(1-'99%'!$A8))</f>
        <v>0.4378472224014322</v>
      </c>
      <c r="F8">
        <f>NORMSDIST((NORMSINV(F$1)+SQRT($A8)*NORMSINV($B$13))/SQRT(1-'99%'!$A8))</f>
        <v>0.49649137963539303</v>
      </c>
      <c r="G8">
        <f>NORMSDIST((NORMSINV(G$1)+SQRT($A8)*NORMSINV($B$13))/SQRT(1-'99%'!$A8))</f>
        <v>0.54719370441745918</v>
      </c>
      <c r="H8">
        <f>NORMSDIST((NORMSINV(H$1)+SQRT($A8)*NORMSINV($B$13))/SQRT(1-'99%'!$A8))</f>
        <v>0.59162364674646484</v>
      </c>
      <c r="I8">
        <f>NORMSDIST((NORMSINV(I$1)+SQRT($A8)*NORMSINV($B$13))/SQRT(1-'99%'!$A8))</f>
        <v>0.63094138578444892</v>
      </c>
      <c r="J8">
        <f>NORMSDIST((NORMSINV(J$1)+SQRT($A8)*NORMSINV($B$13))/SQRT(1-'99%'!$A8))</f>
        <v>0.66599531678282919</v>
      </c>
      <c r="K8">
        <f>NORMSDIST((NORMSINV(K$1)+SQRT($A8)*NORMSINV($B$13))/SQRT(1-'99%'!$A8))</f>
        <v>0.69742973840184086</v>
      </c>
      <c r="L8">
        <f>NORMSDIST((NORMSINV(L$1)+SQRT($A8)*NORMSINV($B$13))/SQRT(1-'99%'!$A8))</f>
        <v>0.72574846624825784</v>
      </c>
      <c r="M8">
        <f>NORMSDIST((NORMSINV(M$1)+SQRT($A8)*NORMSINV($B$13))/SQRT(1-'99%'!$A8))</f>
        <v>0.75135475801193508</v>
      </c>
      <c r="N8">
        <f>NORMSDIST((NORMSINV(N$1)+SQRT($A8)*NORMSINV($B$13))/SQRT(1-'99%'!$A8))</f>
        <v>0.77457759309436536</v>
      </c>
      <c r="O8">
        <f>NORMSDIST((NORMSINV(O$1)+SQRT($A8)*NORMSINV($B$13))/SQRT(1-'99%'!$A8))</f>
        <v>0.79568964893847038</v>
      </c>
      <c r="P8">
        <f>NORMSDIST((NORMSINV(P$1)+SQRT($A8)*NORMSINV($B$13))/SQRT(1-'99%'!$A8))</f>
        <v>0.81491999463900666</v>
      </c>
      <c r="Q8">
        <f>NORMSDIST((NORMSINV(Q$1)+SQRT($A8)*NORMSINV($B$13))/SQRT(1-'99%'!$A8))</f>
        <v>0.83246329700442045</v>
      </c>
      <c r="R8">
        <f>NORMSDIST((NORMSINV(R$1)+SQRT($A8)*NORMSINV($B$13))/SQRT(1-'99%'!$A8))</f>
        <v>0.84848665121960676</v>
      </c>
      <c r="S8">
        <f>NORMSDIST((NORMSINV(S$1)+SQRT($A8)*NORMSINV($B$13))/SQRT(1-'99%'!$A8))</f>
        <v>0.86313474979719196</v>
      </c>
      <c r="T8">
        <f>NORMSDIST((NORMSINV(T$1)+SQRT($A8)*NORMSINV($B$13))/SQRT(1-'99%'!$A8))</f>
        <v>0.87653386186360027</v>
      </c>
      <c r="U8">
        <f>NORMSDIST((NORMSINV(U$1)+SQRT($A8)*NORMSINV($B$13))/SQRT(1-'99%'!$A8))</f>
        <v>0.88879494331107367</v>
      </c>
      <c r="V8">
        <f>NORMSDIST((NORMSINV(V$1)+SQRT($A8)*NORMSINV($B$13))/SQRT(1-'99%'!$A8))</f>
        <v>0.90001610053951231</v>
      </c>
      <c r="W8">
        <f>NORMSDIST((NORMSINV(W$1)+SQRT($A8)*NORMSINV($B$13))/SQRT(1-'99%'!$A8))</f>
        <v>0.91028456573906458</v>
      </c>
      <c r="X8">
        <f>NORMSDIST((NORMSINV(X$1)+SQRT($A8)*NORMSINV($B$13))/SQRT(1-'99%'!$A8))</f>
        <v>0.91967829778475374</v>
      </c>
      <c r="Y8">
        <f>NORMSDIST((NORMSINV(Y$1)+SQRT($A8)*NORMSINV($B$13))/SQRT(1-'99%'!$A8))</f>
        <v>0.92826729248078776</v>
      </c>
      <c r="Z8">
        <f>NORMSDIST((NORMSINV(Z$1)+SQRT($A8)*NORMSINV($B$13))/SQRT(1-'99%'!$A8))</f>
        <v>0.93611466453794756</v>
      </c>
      <c r="AA8">
        <f>NORMSDIST((NORMSINV(AA$1)+SQRT($A8)*NORMSINV($B$13))/SQRT(1-'99%'!$A8))</f>
        <v>0.94327754838555444</v>
      </c>
      <c r="AB8">
        <f>NORMSDIST((NORMSINV(AB$1)+SQRT($A8)*NORMSINV($B$13))/SQRT(1-'99%'!$A8))</f>
        <v>0.94980785381908683</v>
      </c>
      <c r="AC8">
        <f>NORMSDIST((NORMSINV(AC$1)+SQRT($A8)*NORMSINV($B$13))/SQRT(1-'99%'!$A8))</f>
        <v>0.95575290431134297</v>
      </c>
      <c r="AD8">
        <f>NORMSDIST((NORMSINV(AD$1)+SQRT($A8)*NORMSINV($B$13))/SQRT(1-'99%'!$A8))</f>
        <v>0.961155979722357</v>
      </c>
      <c r="AE8">
        <f>NORMSDIST((NORMSINV(AE$1)+SQRT($A8)*NORMSINV($B$13))/SQRT(1-'99%'!$A8))</f>
        <v>0.96605678055001476</v>
      </c>
      <c r="AF8">
        <f>NORMSDIST((NORMSINV(AF$1)+SQRT($A8)*NORMSINV($B$13))/SQRT(1-'99%'!$A8))</f>
        <v>0.9704918273649108</v>
      </c>
      <c r="AG8">
        <f>NORMSDIST((NORMSINV(AG$1)+SQRT($A8)*NORMSINV($B$13))/SQRT(1-'99%'!$A8))</f>
        <v>0.97449480638391606</v>
      </c>
      <c r="AH8">
        <f>NORMSDIST((NORMSINV(AH$1)+SQRT($A8)*NORMSINV($B$13))/SQRT(1-'99%'!$A8))</f>
        <v>0.9780968700533601</v>
      </c>
      <c r="AI8">
        <f>NORMSDIST((NORMSINV(AI$1)+SQRT($A8)*NORMSINV($B$13))/SQRT(1-'99%'!$A8))</f>
        <v>0.98132689988769495</v>
      </c>
      <c r="AJ8">
        <f>NORMSDIST((NORMSINV(AJ$1)+SQRT($A8)*NORMSINV($B$13))/SQRT(1-'99%'!$A8))</f>
        <v>0.98421173753631364</v>
      </c>
      <c r="AK8">
        <f>NORMSDIST((NORMSINV(AK$1)+SQRT($A8)*NORMSINV($B$13))/SQRT(1-'99%'!$A8))</f>
        <v>0.9867763890522846</v>
      </c>
      <c r="AL8">
        <f>NORMSDIST((NORMSINV(AL$1)+SQRT($A8)*NORMSINV($B$13))/SQRT(1-'99%'!$A8))</f>
        <v>0.9890442065562649</v>
      </c>
      <c r="AM8">
        <f>NORMSDIST((NORMSINV(AM$1)+SQRT($A8)*NORMSINV($B$13))/SQRT(1-'99%'!$A8))</f>
        <v>0.99103705088792193</v>
      </c>
      <c r="AN8">
        <f>NORMSDIST((NORMSINV(AN$1)+SQRT($A8)*NORMSINV($B$13))/SQRT(1-'99%'!$A8))</f>
        <v>0.99277543839155236</v>
      </c>
      <c r="AO8">
        <f>NORMSDIST((NORMSINV(AO$1)+SQRT($A8)*NORMSINV($B$13))/SQRT(1-'99%'!$A8))</f>
        <v>0.9942786746824579</v>
      </c>
      <c r="AP8">
        <f>NORMSDIST((NORMSINV(AP$1)+SQRT($A8)*NORMSINV($B$13))/SQRT(1-'99%'!$A8))</f>
        <v>0.99556497809387379</v>
      </c>
      <c r="AQ8">
        <f>NORMSDIST((NORMSINV(AQ$1)+SQRT($A8)*NORMSINV($B$13))/SQRT(1-'99%'!$A8))</f>
        <v>0.99665159554501936</v>
      </c>
      <c r="AR8">
        <f>NORMSDIST((NORMSINV(AR$1)+SQRT($A8)*NORMSINV($B$13))/SQRT(1-'99%'!$A8))</f>
        <v>0.99755491387992612</v>
      </c>
      <c r="AS8">
        <f>NORMSDIST((NORMSINV(AS$1)+SQRT($A8)*NORMSINV($B$13))/SQRT(1-'99%'!$A8))</f>
        <v>0.99829057047835135</v>
      </c>
      <c r="AT8">
        <f>NORMSDIST((NORMSINV(AT$1)+SQRT($A8)*NORMSINV($B$13))/SQRT(1-'99%'!$A8))</f>
        <v>0.99887356851686371</v>
      </c>
      <c r="AU8">
        <f>NORMSDIST((NORMSINV(AU$1)+SQRT($A8)*NORMSINV($B$13))/SQRT(1-'99%'!$A8))</f>
        <v>0.99931840555903639</v>
      </c>
      <c r="AV8">
        <f>NORMSDIST((NORMSINV(AV$1)+SQRT($A8)*NORMSINV($B$13))/SQRT(1-'99%'!$A8))</f>
        <v>0.9996392315303827</v>
      </c>
      <c r="AW8">
        <f>NORMSDIST((NORMSINV(AW$1)+SQRT($A8)*NORMSINV($B$13))/SQRT(1-'99%'!$A8))</f>
        <v>0.99985007077020416</v>
      </c>
      <c r="AX8">
        <f>NORMSDIST((NORMSINV(AX$1)+SQRT($A8)*NORMSINV($B$13))/SQRT(1-'99%'!$A8))</f>
        <v>0.99996520037991909</v>
      </c>
    </row>
    <row r="9" spans="1:50" x14ac:dyDescent="0.35">
      <c r="A9">
        <f t="shared" si="1"/>
        <v>0.20000000000000015</v>
      </c>
      <c r="B9">
        <f>NORMSDIST((NORMSINV(B$1)+SQRT($A9)*NORMSINV($B$13))/SQRT(1-'99%'!$A9))</f>
        <v>0.12860982493247147</v>
      </c>
      <c r="C9">
        <f>NORMSDIST((NORMSINV(C$1)+SQRT($A9)*NORMSINV($B$13))/SQRT(1-'99%'!$A9))</f>
        <v>0.21355330119821575</v>
      </c>
      <c r="D9">
        <f>NORMSDIST((NORMSINV(D$1)+SQRT($A9)*NORMSINV($B$13))/SQRT(1-'99%'!$A9))</f>
        <v>0.2826064960047916</v>
      </c>
      <c r="E9">
        <f>NORMSDIST((NORMSINV(E$1)+SQRT($A9)*NORMSINV($B$13))/SQRT(1-'99%'!$A9))</f>
        <v>0.34173087990339768</v>
      </c>
      <c r="F9">
        <f>NORMSDIST((NORMSINV(F$1)+SQRT($A9)*NORMSINV($B$13))/SQRT(1-'99%'!$A9))</f>
        <v>0.39371696880589885</v>
      </c>
      <c r="G9">
        <f>NORMSDIST((NORMSINV(G$1)+SQRT($A9)*NORMSINV($B$13))/SQRT(1-'99%'!$A9))</f>
        <v>0.44018458907484476</v>
      </c>
      <c r="H9">
        <f>NORMSDIST((NORMSINV(H$1)+SQRT($A9)*NORMSINV($B$13))/SQRT(1-'99%'!$A9))</f>
        <v>0.48218923645076861</v>
      </c>
      <c r="I9">
        <f>NORMSDIST((NORMSINV(I$1)+SQRT($A9)*NORMSINV($B$13))/SQRT(1-'99%'!$A9))</f>
        <v>0.52047119790142871</v>
      </c>
      <c r="J9">
        <f>NORMSDIST((NORMSINV(J$1)+SQRT($A9)*NORMSINV($B$13))/SQRT(1-'99%'!$A9))</f>
        <v>0.55557703049361506</v>
      </c>
      <c r="K9">
        <f>NORMSDIST((NORMSINV(K$1)+SQRT($A9)*NORMSINV($B$13))/SQRT(1-'99%'!$A9))</f>
        <v>0.58792588185554528</v>
      </c>
      <c r="L9">
        <f>NORMSDIST((NORMSINV(L$1)+SQRT($A9)*NORMSINV($B$13))/SQRT(1-'99%'!$A9))</f>
        <v>0.61784875011209017</v>
      </c>
      <c r="M9">
        <f>NORMSDIST((NORMSINV(M$1)+SQRT($A9)*NORMSINV($B$13))/SQRT(1-'99%'!$A9))</f>
        <v>0.64561319110643101</v>
      </c>
      <c r="N9">
        <f>NORMSDIST((NORMSINV(N$1)+SQRT($A9)*NORMSINV($B$13))/SQRT(1-'99%'!$A9))</f>
        <v>0.67143963210959012</v>
      </c>
      <c r="O9">
        <f>NORMSDIST((NORMSINV(O$1)+SQRT($A9)*NORMSINV($B$13))/SQRT(1-'99%'!$A9))</f>
        <v>0.69551256919428106</v>
      </c>
      <c r="P9">
        <f>NORMSDIST((NORMSINV(P$1)+SQRT($A9)*NORMSINV($B$13))/SQRT(1-'99%'!$A9))</f>
        <v>0.71798850268347114</v>
      </c>
      <c r="Q9">
        <f>NORMSDIST((NORMSINV(Q$1)+SQRT($A9)*NORMSINV($B$13))/SQRT(1-'99%'!$A9))</f>
        <v>0.73900171405115134</v>
      </c>
      <c r="R9">
        <f>NORMSDIST((NORMSINV(R$1)+SQRT($A9)*NORMSINV($B$13))/SQRT(1-'99%'!$A9))</f>
        <v>0.75866856883383971</v>
      </c>
      <c r="S9">
        <f>NORMSDIST((NORMSINV(S$1)+SQRT($A9)*NORMSINV($B$13))/SQRT(1-'99%'!$A9))</f>
        <v>0.77709078558269584</v>
      </c>
      <c r="T9">
        <f>NORMSDIST((NORMSINV(T$1)+SQRT($A9)*NORMSINV($B$13))/SQRT(1-'99%'!$A9))</f>
        <v>0.79435796243813583</v>
      </c>
      <c r="U9">
        <f>NORMSDIST((NORMSINV(U$1)+SQRT($A9)*NORMSINV($B$13))/SQRT(1-'99%'!$A9))</f>
        <v>0.81054955971052745</v>
      </c>
      <c r="V9">
        <f>NORMSDIST((NORMSINV(V$1)+SQRT($A9)*NORMSINV($B$13))/SQRT(1-'99%'!$A9))</f>
        <v>0.82573647660187821</v>
      </c>
      <c r="W9">
        <f>NORMSDIST((NORMSINV(W$1)+SQRT($A9)*NORMSINV($B$13))/SQRT(1-'99%'!$A9))</f>
        <v>0.83998232024025177</v>
      </c>
      <c r="X9">
        <f>NORMSDIST((NORMSINV(X$1)+SQRT($A9)*NORMSINV($B$13))/SQRT(1-'99%'!$A9))</f>
        <v>0.85334443807910487</v>
      </c>
      <c r="Y9">
        <f>NORMSDIST((NORMSINV(Y$1)+SQRT($A9)*NORMSINV($B$13))/SQRT(1-'99%'!$A9))</f>
        <v>0.86587476593087609</v>
      </c>
      <c r="Z9">
        <f>NORMSDIST((NORMSINV(Z$1)+SQRT($A9)*NORMSINV($B$13))/SQRT(1-'99%'!$A9))</f>
        <v>0.87762053065409762</v>
      </c>
      <c r="AA9">
        <f>NORMSDIST((NORMSINV(AA$1)+SQRT($A9)*NORMSINV($B$13))/SQRT(1-'99%'!$A9))</f>
        <v>0.8886248370092229</v>
      </c>
      <c r="AB9">
        <f>NORMSDIST((NORMSINV(AB$1)+SQRT($A9)*NORMSINV($B$13))/SQRT(1-'99%'!$A9))</f>
        <v>0.89892716127644068</v>
      </c>
      <c r="AC9">
        <f>NORMSDIST((NORMSINV(AC$1)+SQRT($A9)*NORMSINV($B$13))/SQRT(1-'99%'!$A9))</f>
        <v>0.90856376911574377</v>
      </c>
      <c r="AD9">
        <f>NORMSDIST((NORMSINV(AD$1)+SQRT($A9)*NORMSINV($B$13))/SQRT(1-'99%'!$A9))</f>
        <v>0.91756807132219609</v>
      </c>
      <c r="AE9">
        <f>NORMSDIST((NORMSINV(AE$1)+SQRT($A9)*NORMSINV($B$13))/SQRT(1-'99%'!$A9))</f>
        <v>0.92597092822738969</v>
      </c>
      <c r="AF9">
        <f>NORMSDIST((NORMSINV(AF$1)+SQRT($A9)*NORMSINV($B$13))/SQRT(1-'99%'!$A9))</f>
        <v>0.93380091126917364</v>
      </c>
      <c r="AG9">
        <f>NORMSDIST((NORMSINV(AG$1)+SQRT($A9)*NORMSINV($B$13))/SQRT(1-'99%'!$A9))</f>
        <v>0.94108452851593605</v>
      </c>
      <c r="AH9">
        <f>NORMSDIST((NORMSINV(AH$1)+SQRT($A9)*NORMSINV($B$13))/SQRT(1-'99%'!$A9))</f>
        <v>0.94784641955797677</v>
      </c>
      <c r="AI9">
        <f>NORMSDIST((NORMSINV(AI$1)+SQRT($A9)*NORMSINV($B$13))/SQRT(1-'99%'!$A9))</f>
        <v>0.95410952406857752</v>
      </c>
      <c r="AJ9">
        <f>NORMSDIST((NORMSINV(AJ$1)+SQRT($A9)*NORMSINV($B$13))/SQRT(1-'99%'!$A9))</f>
        <v>0.95989522741425126</v>
      </c>
      <c r="AK9">
        <f>NORMSDIST((NORMSINV(AK$1)+SQRT($A9)*NORMSINV($B$13))/SQRT(1-'99%'!$A9))</f>
        <v>0.96522348589234563</v>
      </c>
      <c r="AL9">
        <f>NORMSDIST((NORMSINV(AL$1)+SQRT($A9)*NORMSINV($B$13))/SQRT(1-'99%'!$A9))</f>
        <v>0.97011293343314797</v>
      </c>
      <c r="AM9">
        <f>NORMSDIST((NORMSINV(AM$1)+SQRT($A9)*NORMSINV($B$13))/SQRT(1-'99%'!$A9))</f>
        <v>0.97458097085466799</v>
      </c>
      <c r="AN9">
        <f>NORMSDIST((NORMSINV(AN$1)+SQRT($A9)*NORMSINV($B$13))/SQRT(1-'99%'!$A9))</f>
        <v>0.97864383791141896</v>
      </c>
      <c r="AO9">
        <f>NORMSDIST((NORMSINV(AO$1)+SQRT($A9)*NORMSINV($B$13))/SQRT(1-'99%'!$A9))</f>
        <v>0.98231666729591771</v>
      </c>
      <c r="AP9">
        <f>NORMSDIST((NORMSINV(AP$1)+SQRT($A9)*NORMSINV($B$13))/SQRT(1-'99%'!$A9))</f>
        <v>0.98561351819603216</v>
      </c>
      <c r="AQ9">
        <f>NORMSDIST((NORMSINV(AQ$1)+SQRT($A9)*NORMSINV($B$13))/SQRT(1-'99%'!$A9))</f>
        <v>0.98854738453663027</v>
      </c>
      <c r="AR9">
        <f>NORMSDIST((NORMSINV(AR$1)+SQRT($A9)*NORMSINV($B$13))/SQRT(1-'99%'!$A9))</f>
        <v>0.99113016873436743</v>
      </c>
      <c r="AS9">
        <f>NORMSDIST((NORMSINV(AS$1)+SQRT($A9)*NORMSINV($B$13))/SQRT(1-'99%'!$A9))</f>
        <v>0.99337260367929447</v>
      </c>
      <c r="AT9">
        <f>NORMSDIST((NORMSINV(AT$1)+SQRT($A9)*NORMSINV($B$13))/SQRT(1-'99%'!$A9))</f>
        <v>0.99528408893647591</v>
      </c>
      <c r="AU9">
        <f>NORMSDIST((NORMSINV(AU$1)+SQRT($A9)*NORMSINV($B$13))/SQRT(1-'99%'!$A9))</f>
        <v>0.99687236892952891</v>
      </c>
      <c r="AV9">
        <f>NORMSDIST((NORMSINV(AV$1)+SQRT($A9)*NORMSINV($B$13))/SQRT(1-'99%'!$A9))</f>
        <v>0.99814288071918611</v>
      </c>
      <c r="AW9">
        <f>NORMSDIST((NORMSINV(AW$1)+SQRT($A9)*NORMSINV($B$13))/SQRT(1-'99%'!$A9))</f>
        <v>0.99909727994554576</v>
      </c>
      <c r="AX9">
        <f>NORMSDIST((NORMSINV(AX$1)+SQRT($A9)*NORMSINV($B$13))/SQRT(1-'99%'!$A9))</f>
        <v>0.99972924455256118</v>
      </c>
    </row>
    <row r="10" spans="1:50" x14ac:dyDescent="0.35">
      <c r="A10">
        <f t="shared" si="1"/>
        <v>0.10000000000000014</v>
      </c>
      <c r="B10">
        <f>NORMSDIST((NORMSINV(B$1)+SQRT($A10)*NORMSINV($B$13))/SQRT(1-'99%'!$A10))</f>
        <v>8.2356769257236354E-2</v>
      </c>
      <c r="C10">
        <f>NORMSDIST((NORMSINV(C$1)+SQRT($A10)*NORMSINV($B$13))/SQRT(1-'99%'!$A10))</f>
        <v>0.1423240902669731</v>
      </c>
      <c r="D10">
        <f>NORMSDIST((NORMSINV(D$1)+SQRT($A10)*NORMSINV($B$13))/SQRT(1-'99%'!$A10))</f>
        <v>0.19395165103327783</v>
      </c>
      <c r="E10">
        <f>NORMSDIST((NORMSINV(E$1)+SQRT($A10)*NORMSINV($B$13))/SQRT(1-'99%'!$A10))</f>
        <v>0.2402103203341962</v>
      </c>
      <c r="F10">
        <f>NORMSDIST((NORMSINV(F$1)+SQRT($A10)*NORMSINV($B$13))/SQRT(1-'99%'!$A10))</f>
        <v>0.28250206153784818</v>
      </c>
      <c r="G10">
        <f>NORMSDIST((NORMSINV(G$1)+SQRT($A10)*NORMSINV($B$13))/SQRT(1-'99%'!$A10))</f>
        <v>0.32164794462424218</v>
      </c>
      <c r="H10">
        <f>NORMSDIST((NORMSINV(H$1)+SQRT($A10)*NORMSINV($B$13))/SQRT(1-'99%'!$A10))</f>
        <v>0.35818767744572522</v>
      </c>
      <c r="I10">
        <f>NORMSDIST((NORMSINV(I$1)+SQRT($A10)*NORMSINV($B$13))/SQRT(1-'99%'!$A10))</f>
        <v>0.39250295780477684</v>
      </c>
      <c r="J10">
        <f>NORMSDIST((NORMSINV(J$1)+SQRT($A10)*NORMSINV($B$13))/SQRT(1-'99%'!$A10))</f>
        <v>0.42487781608420633</v>
      </c>
      <c r="K10">
        <f>NORMSDIST((NORMSINV(K$1)+SQRT($A10)*NORMSINV($B$13))/SQRT(1-'99%'!$A10))</f>
        <v>0.45553167691267893</v>
      </c>
      <c r="L10">
        <f>NORMSDIST((NORMSINV(L$1)+SQRT($A10)*NORMSINV($B$13))/SQRT(1-'99%'!$A10))</f>
        <v>0.48463900425095507</v>
      </c>
      <c r="M10">
        <f>NORMSDIST((NORMSINV(M$1)+SQRT($A10)*NORMSINV($B$13))/SQRT(1-'99%'!$A10))</f>
        <v>0.51234171159676922</v>
      </c>
      <c r="N10">
        <f>NORMSDIST((NORMSINV(N$1)+SQRT($A10)*NORMSINV($B$13))/SQRT(1-'99%'!$A10))</f>
        <v>0.53875738724911426</v>
      </c>
      <c r="O10">
        <f>NORMSDIST((NORMSINV(O$1)+SQRT($A10)*NORMSINV($B$13))/SQRT(1-'99%'!$A10))</f>
        <v>0.56398496090706851</v>
      </c>
      <c r="P10">
        <f>NORMSDIST((NORMSINV(P$1)+SQRT($A10)*NORMSINV($B$13))/SQRT(1-'99%'!$A10))</f>
        <v>0.58810873391970242</v>
      </c>
      <c r="Q10">
        <f>NORMSDIST((NORMSINV(Q$1)+SQRT($A10)*NORMSINV($B$13))/SQRT(1-'99%'!$A10))</f>
        <v>0.61120132324366305</v>
      </c>
      <c r="R10">
        <f>NORMSDIST((NORMSINV(R$1)+SQRT($A10)*NORMSINV($B$13))/SQRT(1-'99%'!$A10))</f>
        <v>0.63332586117685152</v>
      </c>
      <c r="S10">
        <f>NORMSDIST((NORMSINV(S$1)+SQRT($A10)*NORMSINV($B$13))/SQRT(1-'99%'!$A10))</f>
        <v>0.6545376712598262</v>
      </c>
      <c r="T10">
        <f>NORMSDIST((NORMSINV(T$1)+SQRT($A10)*NORMSINV($B$13))/SQRT(1-'99%'!$A10))</f>
        <v>0.67488556671544797</v>
      </c>
      <c r="U10">
        <f>NORMSDIST((NORMSINV(U$1)+SQRT($A10)*NORMSINV($B$13))/SQRT(1-'99%'!$A10))</f>
        <v>0.69441287122417206</v>
      </c>
      <c r="V10">
        <f>NORMSDIST((NORMSINV(V$1)+SQRT($A10)*NORMSINV($B$13))/SQRT(1-'99%'!$A10))</f>
        <v>0.71315823165513981</v>
      </c>
      <c r="W10">
        <f>NORMSDIST((NORMSINV(W$1)+SQRT($A10)*NORMSINV($B$13))/SQRT(1-'99%'!$A10))</f>
        <v>0.73115627230591573</v>
      </c>
      <c r="X10">
        <f>NORMSDIST((NORMSINV(X$1)+SQRT($A10)*NORMSINV($B$13))/SQRT(1-'99%'!$A10))</f>
        <v>0.74843812654650055</v>
      </c>
      <c r="Y10">
        <f>NORMSDIST((NORMSINV(Y$1)+SQRT($A10)*NORMSINV($B$13))/SQRT(1-'99%'!$A10))</f>
        <v>0.76503187227134406</v>
      </c>
      <c r="Z10">
        <f>NORMSDIST((NORMSINV(Z$1)+SQRT($A10)*NORMSINV($B$13))/SQRT(1-'99%'!$A10))</f>
        <v>0.78096289083689208</v>
      </c>
      <c r="AA10">
        <f>NORMSDIST((NORMSINV(AA$1)+SQRT($A10)*NORMSINV($B$13))/SQRT(1-'99%'!$A10))</f>
        <v>0.79625416430722096</v>
      </c>
      <c r="AB10">
        <f>NORMSDIST((NORMSINV(AB$1)+SQRT($A10)*NORMSINV($B$13))/SQRT(1-'99%'!$A10))</f>
        <v>0.8109265222614056</v>
      </c>
      <c r="AC10">
        <f>NORMSDIST((NORMSINV(AC$1)+SQRT($A10)*NORMSINV($B$13))/SQRT(1-'99%'!$A10))</f>
        <v>0.82499884674186097</v>
      </c>
      <c r="AD10">
        <f>NORMSDIST((NORMSINV(AD$1)+SQRT($A10)*NORMSINV($B$13))/SQRT(1-'99%'!$A10))</f>
        <v>0.83848824187459192</v>
      </c>
      <c r="AE10">
        <f>NORMSDIST((NORMSINV(AE$1)+SQRT($A10)*NORMSINV($B$13))/SQRT(1-'99%'!$A10))</f>
        <v>0.85141017308074596</v>
      </c>
      <c r="AF10">
        <f>NORMSDIST((NORMSINV(AF$1)+SQRT($A10)*NORMSINV($B$13))/SQRT(1-'99%'!$A10))</f>
        <v>0.86377857948526438</v>
      </c>
      <c r="AG10">
        <f>NORMSDIST((NORMSINV(AG$1)+SQRT($A10)*NORMSINV($B$13))/SQRT(1-'99%'!$A10))</f>
        <v>0.87560596200491581</v>
      </c>
      <c r="AH10">
        <f>NORMSDIST((NORMSINV(AH$1)+SQRT($A10)*NORMSINV($B$13))/SQRT(1-'99%'!$A10))</f>
        <v>0.88690344857313475</v>
      </c>
      <c r="AI10">
        <f>NORMSDIST((NORMSINV(AI$1)+SQRT($A10)*NORMSINV($B$13))/SQRT(1-'99%'!$A10))</f>
        <v>0.8976808369451964</v>
      </c>
      <c r="AJ10">
        <f>NORMSDIST((NORMSINV(AJ$1)+SQRT($A10)*NORMSINV($B$13))/SQRT(1-'99%'!$A10))</f>
        <v>0.9079466144270576</v>
      </c>
      <c r="AK10">
        <f>NORMSDIST((NORMSINV(AK$1)+SQRT($A10)*NORMSINV($B$13))/SQRT(1-'99%'!$A10))</f>
        <v>0.91770795256023141</v>
      </c>
      <c r="AL10">
        <f>NORMSDIST((NORMSINV(AL$1)+SQRT($A10)*NORMSINV($B$13))/SQRT(1-'99%'!$A10))</f>
        <v>0.92697067309474357</v>
      </c>
      <c r="AM10">
        <f>NORMSDIST((NORMSINV(AM$1)+SQRT($A10)*NORMSINV($B$13))/SQRT(1-'99%'!$A10))</f>
        <v>0.93573917921363359</v>
      </c>
      <c r="AN10">
        <f>NORMSDIST((NORMSINV(AN$1)+SQRT($A10)*NORMSINV($B$13))/SQRT(1-'99%'!$A10))</f>
        <v>0.94401634247161226</v>
      </c>
      <c r="AO10">
        <f>NORMSDIST((NORMSINV(AO$1)+SQRT($A10)*NORMSINV($B$13))/SQRT(1-'99%'!$A10))</f>
        <v>0.95180333046379673</v>
      </c>
      <c r="AP10">
        <f>NORMSDIST((NORMSINV(AP$1)+SQRT($A10)*NORMSINV($B$13))/SQRT(1-'99%'!$A10))</f>
        <v>0.95909935134758673</v>
      </c>
      <c r="AQ10">
        <f>NORMSDIST((NORMSINV(AQ$1)+SQRT($A10)*NORMSINV($B$13))/SQRT(1-'99%'!$A10))</f>
        <v>0.96590127608247101</v>
      </c>
      <c r="AR10">
        <f>NORMSDIST((NORMSINV(AR$1)+SQRT($A10)*NORMSINV($B$13))/SQRT(1-'99%'!$A10))</f>
        <v>0.97220307159049557</v>
      </c>
      <c r="AS10">
        <f>NORMSDIST((NORMSINV(AS$1)+SQRT($A10)*NORMSINV($B$13))/SQRT(1-'99%'!$A10))</f>
        <v>0.97799492454018133</v>
      </c>
      <c r="AT10">
        <f>NORMSDIST((NORMSINV(AT$1)+SQRT($A10)*NORMSINV($B$13))/SQRT(1-'99%'!$A10))</f>
        <v>0.98326182342334134</v>
      </c>
      <c r="AU10">
        <f>NORMSDIST((NORMSINV(AU$1)+SQRT($A10)*NORMSINV($B$13))/SQRT(1-'99%'!$A10))</f>
        <v>0.987981106774938</v>
      </c>
      <c r="AV10">
        <f>NORMSDIST((NORMSINV(AV$1)+SQRT($A10)*NORMSINV($B$13))/SQRT(1-'99%'!$A10))</f>
        <v>0.99211779357898688</v>
      </c>
      <c r="AW10">
        <f>NORMSDIST((NORMSINV(AW$1)+SQRT($A10)*NORMSINV($B$13))/SQRT(1-'99%'!$A10))</f>
        <v>0.9956142576360536</v>
      </c>
      <c r="AX10">
        <f>NORMSDIST((NORMSINV(AX$1)+SQRT($A10)*NORMSINV($B$13))/SQRT(1-'99%'!$A10))</f>
        <v>0.99836047788528448</v>
      </c>
    </row>
    <row r="11" spans="1:50" x14ac:dyDescent="0.35">
      <c r="A11" s="5">
        <f t="shared" si="1"/>
        <v>1.3877787807814457E-16</v>
      </c>
      <c r="B11">
        <f>NORMSDIST((NORMSINV(B$1)+SQRT($A11)*NORMSINV($B$13))/SQRT(1-'99%'!$A11))</f>
        <v>2.000000132691428E-2</v>
      </c>
      <c r="C11">
        <f>NORMSDIST((NORMSINV(C$1)+SQRT($A11)*NORMSINV($B$13))/SQRT(1-'99%'!$A11))</f>
        <v>4.0000002361619422E-2</v>
      </c>
      <c r="D11">
        <f>NORMSDIST((NORMSINV(D$1)+SQRT($A11)*NORMSINV($B$13))/SQRT(1-'99%'!$A11))</f>
        <v>6.0000003264602322E-2</v>
      </c>
      <c r="E11">
        <f>NORMSDIST((NORMSINV(E$1)+SQRT($A11)*NORMSINV($B$13))/SQRT(1-'99%'!$A11))</f>
        <v>8.0000004074244221E-2</v>
      </c>
      <c r="F11">
        <f>NORMSDIST((NORMSINV(F$1)+SQRT($A11)*NORMSINV($B$13))/SQRT(1-'99%'!$A11))</f>
        <v>0.1000000048095869</v>
      </c>
      <c r="G11">
        <f>NORMSDIST((NORMSINV(G$1)+SQRT($A11)*NORMSINV($B$13))/SQRT(1-'99%'!$A11))</f>
        <v>0.12000000548217224</v>
      </c>
      <c r="H11">
        <f>NORMSDIST((NORMSINV(H$1)+SQRT($A11)*NORMSINV($B$13))/SQRT(1-'99%'!$A11))</f>
        <v>0.14000000609978455</v>
      </c>
      <c r="I11">
        <f>NORMSDIST((NORMSINV(I$1)+SQRT($A11)*NORMSINV($B$13))/SQRT(1-'99%'!$A11))</f>
        <v>0.16000000666803552</v>
      </c>
      <c r="J11">
        <f>NORMSDIST((NORMSINV(J$1)+SQRT($A11)*NORMSINV($B$13))/SQRT(1-'99%'!$A11))</f>
        <v>0.18000000719115467</v>
      </c>
      <c r="K11">
        <f>NORMSDIST((NORMSINV(K$1)+SQRT($A11)*NORMSINV($B$13))/SQRT(1-'99%'!$A11))</f>
        <v>0.20000000767244425</v>
      </c>
      <c r="L11">
        <f>NORMSDIST((NORMSINV(L$1)+SQRT($A11)*NORMSINV($B$13))/SQRT(1-'99%'!$A11))</f>
        <v>0.22000000811453754</v>
      </c>
      <c r="M11">
        <f>NORMSDIST((NORMSINV(M$1)+SQRT($A11)*NORMSINV($B$13))/SQRT(1-'99%'!$A11))</f>
        <v>0.24000000851957748</v>
      </c>
      <c r="N11">
        <f>NORMSDIST((NORMSINV(N$1)+SQRT($A11)*NORMSINV($B$13))/SQRT(1-'99%'!$A11))</f>
        <v>0.26000000888933039</v>
      </c>
      <c r="O11">
        <f>NORMSDIST((NORMSINV(O$1)+SQRT($A11)*NORMSINV($B$13))/SQRT(1-'99%'!$A11))</f>
        <v>0.28000000922526846</v>
      </c>
      <c r="P11">
        <f>NORMSDIST((NORMSINV(P$1)+SQRT($A11)*NORMSINV($B$13))/SQRT(1-'99%'!$A11))</f>
        <v>0.30000000952862516</v>
      </c>
      <c r="Q11">
        <f>NORMSDIST((NORMSINV(Q$1)+SQRT($A11)*NORMSINV($B$13))/SQRT(1-'99%'!$A11))</f>
        <v>0.3200000098004403</v>
      </c>
      <c r="R11">
        <f>NORMSDIST((NORMSINV(R$1)+SQRT($A11)*NORMSINV($B$13))/SQRT(1-'99%'!$A11))</f>
        <v>0.34000001004159008</v>
      </c>
      <c r="S11">
        <f>NORMSDIST((NORMSINV(S$1)+SQRT($A11)*NORMSINV($B$13))/SQRT(1-'99%'!$A11))</f>
        <v>0.36000001025281236</v>
      </c>
      <c r="T11">
        <f>NORMSDIST((NORMSINV(T$1)+SQRT($A11)*NORMSINV($B$13))/SQRT(1-'99%'!$A11))</f>
        <v>0.38000001043472459</v>
      </c>
      <c r="U11">
        <f>NORMSDIST((NORMSINV(U$1)+SQRT($A11)*NORMSINV($B$13))/SQRT(1-'99%'!$A11))</f>
        <v>0.40000001058783841</v>
      </c>
      <c r="V11">
        <f>NORMSDIST((NORMSINV(V$1)+SQRT($A11)*NORMSINV($B$13))/SQRT(1-'99%'!$A11))</f>
        <v>0.42000001071257109</v>
      </c>
      <c r="W11">
        <f>NORMSDIST((NORMSINV(W$1)+SQRT($A11)*NORMSINV($B$13))/SQRT(1-'99%'!$A11))</f>
        <v>0.44000001080925333</v>
      </c>
      <c r="X11">
        <f>NORMSDIST((NORMSINV(X$1)+SQRT($A11)*NORMSINV($B$13))/SQRT(1-'99%'!$A11))</f>
        <v>0.46000001087813641</v>
      </c>
      <c r="Y11">
        <f>NORMSDIST((NORMSINV(Y$1)+SQRT($A11)*NORMSINV($B$13))/SQRT(1-'99%'!$A11))</f>
        <v>0.4800000109193967</v>
      </c>
      <c r="Z11">
        <f>NORMSDIST((NORMSINV(Z$1)+SQRT($A11)*NORMSINV($B$13))/SQRT(1-'99%'!$A11))</f>
        <v>0.50000001093313851</v>
      </c>
      <c r="AA11">
        <f>NORMSDIST((NORMSINV(AA$1)+SQRT($A11)*NORMSINV($B$13))/SQRT(1-'99%'!$A11))</f>
        <v>0.52000001091939663</v>
      </c>
      <c r="AB11">
        <f>NORMSDIST((NORMSINV(AB$1)+SQRT($A11)*NORMSINV($B$13))/SQRT(1-'99%'!$A11))</f>
        <v>0.54000001087813643</v>
      </c>
      <c r="AC11">
        <f>NORMSDIST((NORMSINV(AC$1)+SQRT($A11)*NORMSINV($B$13))/SQRT(1-'99%'!$A11))</f>
        <v>0.56000001080925332</v>
      </c>
      <c r="AD11">
        <f>NORMSDIST((NORMSINV(AD$1)+SQRT($A11)*NORMSINV($B$13))/SQRT(1-'99%'!$A11))</f>
        <v>0.58000001071257112</v>
      </c>
      <c r="AE11">
        <f>NORMSDIST((NORMSINV(AE$1)+SQRT($A11)*NORMSINV($B$13))/SQRT(1-'99%'!$A11))</f>
        <v>0.60000001058783858</v>
      </c>
      <c r="AF11">
        <f>NORMSDIST((NORMSINV(AF$1)+SQRT($A11)*NORMSINV($B$13))/SQRT(1-'99%'!$A11))</f>
        <v>0.62000001043472475</v>
      </c>
      <c r="AG11">
        <f>NORMSDIST((NORMSINV(AG$1)+SQRT($A11)*NORMSINV($B$13))/SQRT(1-'99%'!$A11))</f>
        <v>0.6400000102528125</v>
      </c>
      <c r="AH11">
        <f>NORMSDIST((NORMSINV(AH$1)+SQRT($A11)*NORMSINV($B$13))/SQRT(1-'99%'!$A11))</f>
        <v>0.66000001004159037</v>
      </c>
      <c r="AI11">
        <f>NORMSDIST((NORMSINV(AI$1)+SQRT($A11)*NORMSINV($B$13))/SQRT(1-'99%'!$A11))</f>
        <v>0.68000000980044051</v>
      </c>
      <c r="AJ11">
        <f>NORMSDIST((NORMSINV(AJ$1)+SQRT($A11)*NORMSINV($B$13))/SQRT(1-'99%'!$A11))</f>
        <v>0.7000000095286254</v>
      </c>
      <c r="AK11">
        <f>NORMSDIST((NORMSINV(AK$1)+SQRT($A11)*NORMSINV($B$13))/SQRT(1-'99%'!$A11))</f>
        <v>0.72000000922526863</v>
      </c>
      <c r="AL11">
        <f>NORMSDIST((NORMSINV(AL$1)+SQRT($A11)*NORMSINV($B$13))/SQRT(1-'99%'!$A11))</f>
        <v>0.74000000888933082</v>
      </c>
      <c r="AM11">
        <f>NORMSDIST((NORMSINV(AM$1)+SQRT($A11)*NORMSINV($B$13))/SQRT(1-'99%'!$A11))</f>
        <v>0.76000000851957761</v>
      </c>
      <c r="AN11">
        <f>NORMSDIST((NORMSINV(AN$1)+SQRT($A11)*NORMSINV($B$13))/SQRT(1-'99%'!$A11))</f>
        <v>0.78000000811453774</v>
      </c>
      <c r="AO11">
        <f>NORMSDIST((NORMSINV(AO$1)+SQRT($A11)*NORMSINV($B$13))/SQRT(1-'99%'!$A11))</f>
        <v>0.8000000076724445</v>
      </c>
      <c r="AP11">
        <f>NORMSDIST((NORMSINV(AP$1)+SQRT($A11)*NORMSINV($B$13))/SQRT(1-'99%'!$A11))</f>
        <v>0.82000000719115496</v>
      </c>
      <c r="AQ11">
        <f>NORMSDIST((NORMSINV(AQ$1)+SQRT($A11)*NORMSINV($B$13))/SQRT(1-'99%'!$A11))</f>
        <v>0.8400000066680352</v>
      </c>
      <c r="AR11">
        <f>NORMSDIST((NORMSINV(AR$1)+SQRT($A11)*NORMSINV($B$13))/SQRT(1-'99%'!$A11))</f>
        <v>0.860000006099785</v>
      </c>
      <c r="AS11">
        <f>NORMSDIST((NORMSINV(AS$1)+SQRT($A11)*NORMSINV($B$13))/SQRT(1-'99%'!$A11))</f>
        <v>0.88000000548217261</v>
      </c>
      <c r="AT11">
        <f>NORMSDIST((NORMSINV(AT$1)+SQRT($A11)*NORMSINV($B$13))/SQRT(1-'99%'!$A11))</f>
        <v>0.90000000480958708</v>
      </c>
      <c r="AU11">
        <f>NORMSDIST((NORMSINV(AU$1)+SQRT($A11)*NORMSINV($B$13))/SQRT(1-'99%'!$A11))</f>
        <v>0.92000000407424487</v>
      </c>
      <c r="AV11">
        <f>NORMSDIST((NORMSINV(AV$1)+SQRT($A11)*NORMSINV($B$13))/SQRT(1-'99%'!$A11))</f>
        <v>0.94000000326460265</v>
      </c>
      <c r="AW11">
        <f>NORMSDIST((NORMSINV(AW$1)+SQRT($A11)*NORMSINV($B$13))/SQRT(1-'99%'!$A11))</f>
        <v>0.96000000236161975</v>
      </c>
      <c r="AX11">
        <f>NORMSDIST((NORMSINV(AX$1)+SQRT($A11)*NORMSINV($B$13))/SQRT(1-'99%'!$A11))</f>
        <v>0.98000000132691467</v>
      </c>
    </row>
    <row r="13" spans="1:50" x14ac:dyDescent="0.35">
      <c r="A13" s="6" t="s">
        <v>8</v>
      </c>
      <c r="B13" s="6">
        <v>0.99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3"/>
  <sheetViews>
    <sheetView workbookViewId="0">
      <pane xSplit="1" ySplit="1" topLeftCell="B10" activePane="bottomRight" state="frozen"/>
      <selection pane="topRight" activeCell="B1" sqref="B1"/>
      <selection pane="bottomLeft" activeCell="A2" sqref="A2"/>
      <selection pane="bottomRight" activeCell="B25" sqref="B25"/>
    </sheetView>
  </sheetViews>
  <sheetFormatPr defaultRowHeight="14.5" x14ac:dyDescent="0.35"/>
  <cols>
    <col min="1" max="1" width="18.26953125" bestFit="1" customWidth="1"/>
    <col min="4" max="4" width="10.54296875" bestFit="1" customWidth="1"/>
  </cols>
  <sheetData>
    <row r="1" spans="1:50" x14ac:dyDescent="0.35">
      <c r="A1" t="s">
        <v>7</v>
      </c>
      <c r="B1">
        <v>0.02</v>
      </c>
      <c r="C1">
        <f>B1+0.02</f>
        <v>0.04</v>
      </c>
      <c r="D1">
        <f t="shared" ref="D1:AX1" si="0">C1+0.02</f>
        <v>0.06</v>
      </c>
      <c r="E1">
        <f t="shared" si="0"/>
        <v>0.08</v>
      </c>
      <c r="F1">
        <f t="shared" si="0"/>
        <v>0.1</v>
      </c>
      <c r="G1">
        <f t="shared" si="0"/>
        <v>0.12000000000000001</v>
      </c>
      <c r="H1">
        <f t="shared" si="0"/>
        <v>0.14000000000000001</v>
      </c>
      <c r="I1">
        <f t="shared" si="0"/>
        <v>0.16</v>
      </c>
      <c r="J1">
        <f t="shared" si="0"/>
        <v>0.18</v>
      </c>
      <c r="K1">
        <f t="shared" si="0"/>
        <v>0.19999999999999998</v>
      </c>
      <c r="L1">
        <f t="shared" si="0"/>
        <v>0.21999999999999997</v>
      </c>
      <c r="M1">
        <f t="shared" si="0"/>
        <v>0.23999999999999996</v>
      </c>
      <c r="N1">
        <f t="shared" si="0"/>
        <v>0.25999999999999995</v>
      </c>
      <c r="O1">
        <f t="shared" si="0"/>
        <v>0.27999999999999997</v>
      </c>
      <c r="P1">
        <f t="shared" si="0"/>
        <v>0.3</v>
      </c>
      <c r="Q1">
        <f t="shared" si="0"/>
        <v>0.32</v>
      </c>
      <c r="R1">
        <f t="shared" si="0"/>
        <v>0.34</v>
      </c>
      <c r="S1">
        <f t="shared" si="0"/>
        <v>0.36000000000000004</v>
      </c>
      <c r="T1">
        <f t="shared" si="0"/>
        <v>0.38000000000000006</v>
      </c>
      <c r="U1">
        <f t="shared" si="0"/>
        <v>0.40000000000000008</v>
      </c>
      <c r="V1">
        <f t="shared" si="0"/>
        <v>0.4200000000000001</v>
      </c>
      <c r="W1">
        <f t="shared" si="0"/>
        <v>0.44000000000000011</v>
      </c>
      <c r="X1">
        <f t="shared" si="0"/>
        <v>0.46000000000000013</v>
      </c>
      <c r="Y1">
        <f t="shared" si="0"/>
        <v>0.48000000000000015</v>
      </c>
      <c r="Z1">
        <f t="shared" si="0"/>
        <v>0.50000000000000011</v>
      </c>
      <c r="AA1">
        <f t="shared" si="0"/>
        <v>0.52000000000000013</v>
      </c>
      <c r="AB1">
        <f t="shared" si="0"/>
        <v>0.54000000000000015</v>
      </c>
      <c r="AC1">
        <f t="shared" si="0"/>
        <v>0.56000000000000016</v>
      </c>
      <c r="AD1">
        <f t="shared" si="0"/>
        <v>0.58000000000000018</v>
      </c>
      <c r="AE1">
        <f t="shared" si="0"/>
        <v>0.6000000000000002</v>
      </c>
      <c r="AF1">
        <f t="shared" si="0"/>
        <v>0.62000000000000022</v>
      </c>
      <c r="AG1">
        <f t="shared" si="0"/>
        <v>0.64000000000000024</v>
      </c>
      <c r="AH1">
        <f t="shared" si="0"/>
        <v>0.66000000000000025</v>
      </c>
      <c r="AI1">
        <f t="shared" si="0"/>
        <v>0.68000000000000027</v>
      </c>
      <c r="AJ1">
        <f t="shared" si="0"/>
        <v>0.70000000000000029</v>
      </c>
      <c r="AK1">
        <f t="shared" si="0"/>
        <v>0.72000000000000031</v>
      </c>
      <c r="AL1">
        <f t="shared" si="0"/>
        <v>0.74000000000000032</v>
      </c>
      <c r="AM1">
        <f t="shared" si="0"/>
        <v>0.76000000000000034</v>
      </c>
      <c r="AN1">
        <f t="shared" si="0"/>
        <v>0.78000000000000036</v>
      </c>
      <c r="AO1">
        <f t="shared" si="0"/>
        <v>0.80000000000000038</v>
      </c>
      <c r="AP1">
        <f t="shared" si="0"/>
        <v>0.8200000000000004</v>
      </c>
      <c r="AQ1">
        <f t="shared" si="0"/>
        <v>0.84000000000000041</v>
      </c>
      <c r="AR1">
        <f t="shared" si="0"/>
        <v>0.86000000000000043</v>
      </c>
      <c r="AS1">
        <f t="shared" si="0"/>
        <v>0.88000000000000045</v>
      </c>
      <c r="AT1">
        <f t="shared" si="0"/>
        <v>0.90000000000000047</v>
      </c>
      <c r="AU1">
        <f t="shared" si="0"/>
        <v>0.92000000000000048</v>
      </c>
      <c r="AV1">
        <f t="shared" si="0"/>
        <v>0.9400000000000005</v>
      </c>
      <c r="AW1">
        <f t="shared" si="0"/>
        <v>0.96000000000000052</v>
      </c>
      <c r="AX1">
        <f t="shared" si="0"/>
        <v>0.98000000000000054</v>
      </c>
    </row>
    <row r="2" spans="1:50" x14ac:dyDescent="0.35">
      <c r="A2">
        <v>0.9</v>
      </c>
      <c r="B2">
        <f>NORMSDIST((NORMSINV(B$1)+SQRT($A2)*NORMSINV($B$13))/SQRT(1-'90%'!$A2))</f>
        <v>4.0261421313672165E-3</v>
      </c>
      <c r="C2">
        <f>NORMSDIST((NORMSINV(C$1)+SQRT($A2)*NORMSINV($B$13))/SQRT(1-'90%'!$A2))</f>
        <v>4.5370601718189622E-2</v>
      </c>
      <c r="D2">
        <f>NORMSDIST((NORMSINV(D$1)+SQRT($A2)*NORMSINV($B$13))/SQRT(1-'90%'!$A2))</f>
        <v>0.14186650464836456</v>
      </c>
      <c r="E2">
        <f>NORMSDIST((NORMSINV(E$1)+SQRT($A2)*NORMSINV($B$13))/SQRT(1-'90%'!$A2))</f>
        <v>0.27472926312550117</v>
      </c>
      <c r="F2">
        <f>NORMSDIST((NORMSINV(F$1)+SQRT($A2)*NORMSINV($B$13))/SQRT(1-'90%'!$A2))</f>
        <v>0.41762729312754399</v>
      </c>
      <c r="G2">
        <f>NORMSDIST((NORMSINV(G$1)+SQRT($A2)*NORMSINV($B$13))/SQRT(1-'90%'!$A2))</f>
        <v>0.55132917261444792</v>
      </c>
      <c r="H2">
        <f>NORMSDIST((NORMSINV(H$1)+SQRT($A2)*NORMSINV($B$13))/SQRT(1-'90%'!$A2))</f>
        <v>0.66581457066478489</v>
      </c>
      <c r="I2">
        <f>NORMSDIST((NORMSINV(I$1)+SQRT($A2)*NORMSINV($B$13))/SQRT(1-'90%'!$A2))</f>
        <v>0.75800597960529248</v>
      </c>
      <c r="J2">
        <f>NORMSDIST((NORMSINV(J$1)+SQRT($A2)*NORMSINV($B$13))/SQRT(1-'90%'!$A2))</f>
        <v>0.82894797123901787</v>
      </c>
      <c r="K2">
        <f>NORMSDIST((NORMSINV(K$1)+SQRT($A2)*NORMSINV($B$13))/SQRT(1-'90%'!$A2))</f>
        <v>0.88163796006400297</v>
      </c>
      <c r="L2">
        <f>NORMSDIST((NORMSINV(L$1)+SQRT($A2)*NORMSINV($B$13))/SQRT(1-'90%'!$A2))</f>
        <v>0.91965658804151906</v>
      </c>
      <c r="M2">
        <f>NORMSDIST((NORMSINV(M$1)+SQRT($A2)*NORMSINV($B$13))/SQRT(1-'90%'!$A2))</f>
        <v>0.9464242915957688</v>
      </c>
      <c r="N2">
        <f>NORMSDIST((NORMSINV(N$1)+SQRT($A2)*NORMSINV($B$13))/SQRT(1-'90%'!$A2))</f>
        <v>0.96486899807865156</v>
      </c>
      <c r="O2">
        <f>NORMSDIST((NORMSINV(O$1)+SQRT($A2)*NORMSINV($B$13))/SQRT(1-'90%'!$A2))</f>
        <v>0.97733331779966692</v>
      </c>
      <c r="P2">
        <f>NORMSDIST((NORMSINV(P$1)+SQRT($A2)*NORMSINV($B$13))/SQRT(1-'90%'!$A2))</f>
        <v>0.98560516636957596</v>
      </c>
      <c r="Q2">
        <f>NORMSDIST((NORMSINV(Q$1)+SQRT($A2)*NORMSINV($B$13))/SQRT(1-'90%'!$A2))</f>
        <v>0.99100104769217467</v>
      </c>
      <c r="R2">
        <f>NORMSDIST((NORMSINV(R$1)+SQRT($A2)*NORMSINV($B$13))/SQRT(1-'90%'!$A2))</f>
        <v>0.99446263188371875</v>
      </c>
      <c r="S2">
        <f>NORMSDIST((NORMSINV(S$1)+SQRT($A2)*NORMSINV($B$13))/SQRT(1-'90%'!$A2))</f>
        <v>0.99664706566612282</v>
      </c>
      <c r="T2">
        <f>NORMSDIST((NORMSINV(T$1)+SQRT($A2)*NORMSINV($B$13))/SQRT(1-'90%'!$A2))</f>
        <v>0.99800302780495476</v>
      </c>
      <c r="U2">
        <f>NORMSDIST((NORMSINV(U$1)+SQRT($A2)*NORMSINV($B$13))/SQRT(1-'90%'!$A2))</f>
        <v>0.99883078595024888</v>
      </c>
      <c r="V2">
        <f>NORMSDIST((NORMSINV(V$1)+SQRT($A2)*NORMSINV($B$13))/SQRT(1-'90%'!$A2))</f>
        <v>0.99932752442840611</v>
      </c>
      <c r="W2">
        <f>NORMSDIST((NORMSINV(W$1)+SQRT($A2)*NORMSINV($B$13))/SQRT(1-'90%'!$A2))</f>
        <v>0.99962038826860478</v>
      </c>
      <c r="X2">
        <f>NORMSDIST((NORMSINV(X$1)+SQRT($A2)*NORMSINV($B$13))/SQRT(1-'90%'!$A2))</f>
        <v>0.99978989557390441</v>
      </c>
      <c r="Y2">
        <f>NORMSDIST((NORMSINV(Y$1)+SQRT($A2)*NORMSINV($B$13))/SQRT(1-'90%'!$A2))</f>
        <v>0.99988612148781342</v>
      </c>
      <c r="Z2">
        <f>NORMSDIST((NORMSINV(Z$1)+SQRT($A2)*NORMSINV($B$13))/SQRT(1-'90%'!$A2))</f>
        <v>0.99993963884529469</v>
      </c>
      <c r="AA2">
        <f>NORMSDIST((NORMSINV(AA$1)+SQRT($A2)*NORMSINV($B$13))/SQRT(1-'90%'!$A2))</f>
        <v>0.99996876145253755</v>
      </c>
      <c r="AB2">
        <f>NORMSDIST((NORMSINV(AB$1)+SQRT($A2)*NORMSINV($B$13))/SQRT(1-'90%'!$A2))</f>
        <v>0.99998424392324137</v>
      </c>
      <c r="AC2">
        <f>NORMSDIST((NORMSINV(AC$1)+SQRT($A2)*NORMSINV($B$13))/SQRT(1-'90%'!$A2))</f>
        <v>0.99999227108782984</v>
      </c>
      <c r="AD2">
        <f>NORMSDIST((NORMSINV(AD$1)+SQRT($A2)*NORMSINV($B$13))/SQRT(1-'90%'!$A2))</f>
        <v>0.99999632164274166</v>
      </c>
      <c r="AE2">
        <f>NORMSDIST((NORMSINV(AE$1)+SQRT($A2)*NORMSINV($B$13))/SQRT(1-'90%'!$A2))</f>
        <v>0.99999830626500585</v>
      </c>
      <c r="AF2">
        <f>NORMSDIST((NORMSINV(AF$1)+SQRT($A2)*NORMSINV($B$13))/SQRT(1-'90%'!$A2))</f>
        <v>0.99999924787313532</v>
      </c>
      <c r="AG2">
        <f>NORMSDIST((NORMSINV(AG$1)+SQRT($A2)*NORMSINV($B$13))/SQRT(1-'90%'!$A2))</f>
        <v>0.99999967910993415</v>
      </c>
      <c r="AH2">
        <f>NORMSDIST((NORMSINV(AH$1)+SQRT($A2)*NORMSINV($B$13))/SQRT(1-'90%'!$A2))</f>
        <v>0.99999986904494842</v>
      </c>
      <c r="AI2">
        <f>NORMSDIST((NORMSINV(AI$1)+SQRT($A2)*NORMSINV($B$13))/SQRT(1-'90%'!$A2))</f>
        <v>0.99999994914673018</v>
      </c>
      <c r="AJ2">
        <f>NORMSDIST((NORMSINV(AJ$1)+SQRT($A2)*NORMSINV($B$13))/SQRT(1-'90%'!$A2))</f>
        <v>0.99999998132608192</v>
      </c>
      <c r="AK2">
        <f>NORMSDIST((NORMSINV(AK$1)+SQRT($A2)*NORMSINV($B$13))/SQRT(1-'90%'!$A2))</f>
        <v>0.99999999356422464</v>
      </c>
      <c r="AL2">
        <f>NORMSDIST((NORMSINV(AL$1)+SQRT($A2)*NORMSINV($B$13))/SQRT(1-'90%'!$A2))</f>
        <v>0.99999999793737848</v>
      </c>
      <c r="AM2">
        <f>NORMSDIST((NORMSINV(AM$1)+SQRT($A2)*NORMSINV($B$13))/SQRT(1-'90%'!$A2))</f>
        <v>0.99999999939222683</v>
      </c>
      <c r="AN2">
        <f>NORMSDIST((NORMSINV(AN$1)+SQRT($A2)*NORMSINV($B$13))/SQRT(1-'90%'!$A2))</f>
        <v>0.9999999998376945</v>
      </c>
      <c r="AO2">
        <f>NORMSDIST((NORMSINV(AO$1)+SQRT($A2)*NORMSINV($B$13))/SQRT(1-'90%'!$A2))</f>
        <v>0.99999999996143518</v>
      </c>
      <c r="AP2">
        <f>NORMSDIST((NORMSINV(AP$1)+SQRT($A2)*NORMSINV($B$13))/SQRT(1-'90%'!$A2))</f>
        <v>0.99999999999204203</v>
      </c>
      <c r="AQ2">
        <f>NORMSDIST((NORMSINV(AQ$1)+SQRT($A2)*NORMSINV($B$13))/SQRT(1-'90%'!$A2))</f>
        <v>0.99999999999861977</v>
      </c>
      <c r="AR2">
        <f>NORMSDIST((NORMSINV(AR$1)+SQRT($A2)*NORMSINV($B$13))/SQRT(1-'90%'!$A2))</f>
        <v>0.99999999999980782</v>
      </c>
      <c r="AS2">
        <f>NORMSDIST((NORMSINV(AS$1)+SQRT($A2)*NORMSINV($B$13))/SQRT(1-'90%'!$A2))</f>
        <v>0.9999999999999799</v>
      </c>
      <c r="AT2">
        <f>NORMSDIST((NORMSINV(AT$1)+SQRT($A2)*NORMSINV($B$13))/SQRT(1-'90%'!$A2))</f>
        <v>0.99999999999999856</v>
      </c>
      <c r="AU2">
        <f>NORMSDIST((NORMSINV(AU$1)+SQRT($A2)*NORMSINV($B$13))/SQRT(1-'90%'!$A2))</f>
        <v>0.99999999999999989</v>
      </c>
      <c r="AV2">
        <f>NORMSDIST((NORMSINV(AV$1)+SQRT($A2)*NORMSINV($B$13))/SQRT(1-'90%'!$A2))</f>
        <v>1</v>
      </c>
      <c r="AW2">
        <f>NORMSDIST((NORMSINV(AW$1)+SQRT($A2)*NORMSINV($B$13))/SQRT(1-'90%'!$A2))</f>
        <v>1</v>
      </c>
      <c r="AX2">
        <f>NORMSDIST((NORMSINV(AX$1)+SQRT($A2)*NORMSINV($B$13))/SQRT(1-'90%'!$A2))</f>
        <v>1</v>
      </c>
    </row>
    <row r="3" spans="1:50" x14ac:dyDescent="0.35">
      <c r="A3">
        <f t="shared" ref="A3:A11" si="1">A2-0.1</f>
        <v>0.8</v>
      </c>
      <c r="B3">
        <f>NORMSDIST((NORMSINV(B$1)+SQRT($A3)*NORMSINV($B$13))/SQRT(1-'90%'!$A3))</f>
        <v>2.1217992460147325E-2</v>
      </c>
      <c r="C3">
        <f>NORMSDIST((NORMSINV(C$1)+SQRT($A3)*NORMSINV($B$13))/SQRT(1-'90%'!$A3))</f>
        <v>8.8259668254175666E-2</v>
      </c>
      <c r="D3">
        <f>NORMSDIST((NORMSINV(D$1)+SQRT($A3)*NORMSINV($B$13))/SQRT(1-'90%'!$A3))</f>
        <v>0.18049604214037335</v>
      </c>
      <c r="E3">
        <f>NORMSDIST((NORMSINV(E$1)+SQRT($A3)*NORMSINV($B$13))/SQRT(1-'90%'!$A3))</f>
        <v>0.28138487826855019</v>
      </c>
      <c r="F3">
        <f>NORMSDIST((NORMSINV(F$1)+SQRT($A3)*NORMSINV($B$13))/SQRT(1-'90%'!$A3))</f>
        <v>0.38112278141973066</v>
      </c>
      <c r="G3">
        <f>NORMSDIST((NORMSINV(G$1)+SQRT($A3)*NORMSINV($B$13))/SQRT(1-'90%'!$A3))</f>
        <v>0.47438669397881078</v>
      </c>
      <c r="H3">
        <f>NORMSDIST((NORMSINV(H$1)+SQRT($A3)*NORMSINV($B$13))/SQRT(1-'90%'!$A3))</f>
        <v>0.55860591488856137</v>
      </c>
      <c r="I3">
        <f>NORMSDIST((NORMSINV(I$1)+SQRT($A3)*NORMSINV($B$13))/SQRT(1-'90%'!$A3))</f>
        <v>0.63285622417072351</v>
      </c>
      <c r="J3">
        <f>NORMSDIST((NORMSINV(J$1)+SQRT($A3)*NORMSINV($B$13))/SQRT(1-'90%'!$A3))</f>
        <v>0.69717216445666041</v>
      </c>
      <c r="K3">
        <f>NORMSDIST((NORMSINV(K$1)+SQRT($A3)*NORMSINV($B$13))/SQRT(1-'90%'!$A3))</f>
        <v>0.75212146545389524</v>
      </c>
      <c r="L3">
        <f>NORMSDIST((NORMSINV(L$1)+SQRT($A3)*NORMSINV($B$13))/SQRT(1-'90%'!$A3))</f>
        <v>0.79854252678336934</v>
      </c>
      <c r="M3">
        <f>NORMSDIST((NORMSINV(M$1)+SQRT($A3)*NORMSINV($B$13))/SQRT(1-'90%'!$A3))</f>
        <v>0.83738387088324739</v>
      </c>
      <c r="N3">
        <f>NORMSDIST((NORMSINV(N$1)+SQRT($A3)*NORMSINV($B$13))/SQRT(1-'90%'!$A3))</f>
        <v>0.86960779758233975</v>
      </c>
      <c r="O3">
        <f>NORMSDIST((NORMSINV(O$1)+SQRT($A3)*NORMSINV($B$13))/SQRT(1-'90%'!$A3))</f>
        <v>0.89613463458617959</v>
      </c>
      <c r="P3">
        <f>NORMSDIST((NORMSINV(P$1)+SQRT($A3)*NORMSINV($B$13))/SQRT(1-'90%'!$A3))</f>
        <v>0.91781265461807404</v>
      </c>
      <c r="Q3">
        <f>NORMSDIST((NORMSINV(Q$1)+SQRT($A3)*NORMSINV($B$13))/SQRT(1-'90%'!$A3))</f>
        <v>0.93540412004617157</v>
      </c>
      <c r="R3">
        <f>NORMSDIST((NORMSINV(R$1)+SQRT($A3)*NORMSINV($B$13))/SQRT(1-'90%'!$A3))</f>
        <v>0.94958131321935357</v>
      </c>
      <c r="S3">
        <f>NORMSDIST((NORMSINV(S$1)+SQRT($A3)*NORMSINV($B$13))/SQRT(1-'90%'!$A3))</f>
        <v>0.96092858084720567</v>
      </c>
      <c r="T3">
        <f>NORMSDIST((NORMSINV(T$1)+SQRT($A3)*NORMSINV($B$13))/SQRT(1-'90%'!$A3))</f>
        <v>0.96994782288300274</v>
      </c>
      <c r="U3">
        <f>NORMSDIST((NORMSINV(U$1)+SQRT($A3)*NORMSINV($B$13))/SQRT(1-'90%'!$A3))</f>
        <v>0.97706577068479938</v>
      </c>
      <c r="V3">
        <f>NORMSDIST((NORMSINV(V$1)+SQRT($A3)*NORMSINV($B$13))/SQRT(1-'90%'!$A3))</f>
        <v>0.98264199951500864</v>
      </c>
      <c r="W3">
        <f>NORMSDIST((NORMSINV(W$1)+SQRT($A3)*NORMSINV($B$13))/SQRT(1-'90%'!$A3))</f>
        <v>0.98697701618160527</v>
      </c>
      <c r="X3">
        <f>NORMSDIST((NORMSINV(X$1)+SQRT($A3)*NORMSINV($B$13))/SQRT(1-'90%'!$A3))</f>
        <v>0.99032002381117634</v>
      </c>
      <c r="Y3">
        <f>NORMSDIST((NORMSINV(Y$1)+SQRT($A3)*NORMSINV($B$13))/SQRT(1-'90%'!$A3))</f>
        <v>0.99287613769893768</v>
      </c>
      <c r="Z3">
        <f>NORMSDIST((NORMSINV(Z$1)+SQRT($A3)*NORMSINV($B$13))/SQRT(1-'90%'!$A3))</f>
        <v>0.99481293859633002</v>
      </c>
      <c r="AA3">
        <f>NORMSDIST((NORMSINV(AA$1)+SQRT($A3)*NORMSINV($B$13))/SQRT(1-'90%'!$A3))</f>
        <v>0.99626632232307455</v>
      </c>
      <c r="AB3">
        <f>NORMSDIST((NORMSINV(AB$1)+SQRT($A3)*NORMSINV($B$13))/SQRT(1-'90%'!$A3))</f>
        <v>0.99734565034459821</v>
      </c>
      <c r="AC3">
        <f>NORMSDIST((NORMSINV(AC$1)+SQRT($A3)*NORMSINV($B$13))/SQRT(1-'90%'!$A3))</f>
        <v>0.99813823375649724</v>
      </c>
      <c r="AD3">
        <f>NORMSDIST((NORMSINV(AD$1)+SQRT($A3)*NORMSINV($B$13))/SQRT(1-'90%'!$A3))</f>
        <v>0.99871319892815802</v>
      </c>
      <c r="AE3">
        <f>NORMSDIST((NORMSINV(AE$1)+SQRT($A3)*NORMSINV($B$13))/SQRT(1-'90%'!$A3))</f>
        <v>0.99912479092617046</v>
      </c>
      <c r="AF3">
        <f>NORMSDIST((NORMSINV(AF$1)+SQRT($A3)*NORMSINV($B$13))/SQRT(1-'90%'!$A3))</f>
        <v>0.99941517351972242</v>
      </c>
      <c r="AG3">
        <f>NORMSDIST((NORMSINV(AG$1)+SQRT($A3)*NORMSINV($B$13))/SQRT(1-'90%'!$A3))</f>
        <v>0.99961678394031572</v>
      </c>
      <c r="AH3">
        <f>NORMSDIST((NORMSINV(AH$1)+SQRT($A3)*NORMSINV($B$13))/SQRT(1-'90%'!$A3))</f>
        <v>0.99975429790129777</v>
      </c>
      <c r="AI3">
        <f>NORMSDIST((NORMSINV(AI$1)+SQRT($A3)*NORMSINV($B$13))/SQRT(1-'90%'!$A3))</f>
        <v>0.99984625654067294</v>
      </c>
      <c r="AJ3">
        <f>NORMSDIST((NORMSINV(AJ$1)+SQRT($A3)*NORMSINV($B$13))/SQRT(1-'90%'!$A3))</f>
        <v>0.99990640251125118</v>
      </c>
      <c r="AK3">
        <f>NORMSDIST((NORMSINV(AK$1)+SQRT($A3)*NORMSINV($B$13))/SQRT(1-'90%'!$A3))</f>
        <v>0.99994476778754471</v>
      </c>
      <c r="AL3">
        <f>NORMSDIST((NORMSINV(AL$1)+SQRT($A3)*NORMSINV($B$13))/SQRT(1-'90%'!$A3))</f>
        <v>0.9999685511362354</v>
      </c>
      <c r="AM3">
        <f>NORMSDIST((NORMSINV(AM$1)+SQRT($A3)*NORMSINV($B$13))/SQRT(1-'90%'!$A3))</f>
        <v>0.99998281876117012</v>
      </c>
      <c r="AN3">
        <f>NORMSDIST((NORMSINV(AN$1)+SQRT($A3)*NORMSINV($B$13))/SQRT(1-'90%'!$A3))</f>
        <v>0.99999105747601336</v>
      </c>
      <c r="AO3">
        <f>NORMSDIST((NORMSINV(AO$1)+SQRT($A3)*NORMSINV($B$13))/SQRT(1-'90%'!$A3))</f>
        <v>0.99999560592623582</v>
      </c>
      <c r="AP3">
        <f>NORMSDIST((NORMSINV(AP$1)+SQRT($A3)*NORMSINV($B$13))/SQRT(1-'90%'!$A3))</f>
        <v>0.99999798589663547</v>
      </c>
      <c r="AQ3">
        <f>NORMSDIST((NORMSINV(AQ$1)+SQRT($A3)*NORMSINV($B$13))/SQRT(1-'90%'!$A3))</f>
        <v>0.99999915260173755</v>
      </c>
      <c r="AR3">
        <f>NORMSDIST((NORMSINV(AR$1)+SQRT($A3)*NORMSINV($B$13))/SQRT(1-'90%'!$A3))</f>
        <v>0.99999968005286577</v>
      </c>
      <c r="AS3">
        <f>NORMSDIST((NORMSINV(AS$1)+SQRT($A3)*NORMSINV($B$13))/SQRT(1-'90%'!$A3))</f>
        <v>0.99999989510872911</v>
      </c>
      <c r="AT3">
        <f>NORMSDIST((NORMSINV(AT$1)+SQRT($A3)*NORMSINV($B$13))/SQRT(1-'90%'!$A3))</f>
        <v>0.99999997162328302</v>
      </c>
      <c r="AU3">
        <f>NORMSDIST((NORMSINV(AU$1)+SQRT($A3)*NORMSINV($B$13))/SQRT(1-'90%'!$A3))</f>
        <v>0.99999999418075014</v>
      </c>
      <c r="AV3">
        <f>NORMSDIST((NORMSINV(AV$1)+SQRT($A3)*NORMSINV($B$13))/SQRT(1-'90%'!$A3))</f>
        <v>0.9999999992279115</v>
      </c>
      <c r="AW3">
        <f>NORMSDIST((NORMSINV(AW$1)+SQRT($A3)*NORMSINV($B$13))/SQRT(1-'90%'!$A3))</f>
        <v>0.99999999995345168</v>
      </c>
      <c r="AX3">
        <f>NORMSDIST((NORMSINV(AX$1)+SQRT($A3)*NORMSINV($B$13))/SQRT(1-'90%'!$A3))</f>
        <v>0.99999999999958289</v>
      </c>
    </row>
    <row r="4" spans="1:50" x14ac:dyDescent="0.35">
      <c r="A4">
        <f t="shared" si="1"/>
        <v>0.70000000000000007</v>
      </c>
      <c r="B4">
        <f>NORMSDIST((NORMSINV(B$1)+SQRT($A4)*NORMSINV($B$13))/SQRT(1-'90%'!$A4))</f>
        <v>3.6565441760143619E-2</v>
      </c>
      <c r="C4">
        <f>NORMSDIST((NORMSINV(C$1)+SQRT($A4)*NORMSINV($B$13))/SQRT(1-'90%'!$A4))</f>
        <v>0.10772858922901753</v>
      </c>
      <c r="D4">
        <f>NORMSDIST((NORMSINV(D$1)+SQRT($A4)*NORMSINV($B$13))/SQRT(1-'90%'!$A4))</f>
        <v>0.18915542438966687</v>
      </c>
      <c r="E4">
        <f>NORMSDIST((NORMSINV(E$1)+SQRT($A4)*NORMSINV($B$13))/SQRT(1-'90%'!$A4))</f>
        <v>0.27169468772714533</v>
      </c>
      <c r="F4">
        <f>NORMSDIST((NORMSINV(F$1)+SQRT($A4)*NORMSINV($B$13))/SQRT(1-'90%'!$A4))</f>
        <v>0.3511639334329465</v>
      </c>
      <c r="G4">
        <f>NORMSDIST((NORMSINV(G$1)+SQRT($A4)*NORMSINV($B$13))/SQRT(1-'90%'!$A4))</f>
        <v>0.42558718830685088</v>
      </c>
      <c r="H4">
        <f>NORMSDIST((NORMSINV(H$1)+SQRT($A4)*NORMSINV($B$13))/SQRT(1-'90%'!$A4))</f>
        <v>0.49410309429252364</v>
      </c>
      <c r="I4">
        <f>NORMSDIST((NORMSINV(I$1)+SQRT($A4)*NORMSINV($B$13))/SQRT(1-'90%'!$A4))</f>
        <v>0.55645169087331792</v>
      </c>
      <c r="J4">
        <f>NORMSDIST((NORMSINV(J$1)+SQRT($A4)*NORMSINV($B$13))/SQRT(1-'90%'!$A4))</f>
        <v>0.61270721849348275</v>
      </c>
      <c r="K4">
        <f>NORMSDIST((NORMSINV(K$1)+SQRT($A4)*NORMSINV($B$13))/SQRT(1-'90%'!$A4))</f>
        <v>0.66312948265257077</v>
      </c>
      <c r="L4">
        <f>NORMSDIST((NORMSINV(L$1)+SQRT($A4)*NORMSINV($B$13))/SQRT(1-'90%'!$A4))</f>
        <v>0.70807744157074204</v>
      </c>
      <c r="M4">
        <f>NORMSDIST((NORMSINV(M$1)+SQRT($A4)*NORMSINV($B$13))/SQRT(1-'90%'!$A4))</f>
        <v>0.74795752291207074</v>
      </c>
      <c r="N4">
        <f>NORMSDIST((NORMSINV(N$1)+SQRT($A4)*NORMSINV($B$13))/SQRT(1-'90%'!$A4))</f>
        <v>0.78319223286995765</v>
      </c>
      <c r="O4">
        <f>NORMSDIST((NORMSINV(O$1)+SQRT($A4)*NORMSINV($B$13))/SQRT(1-'90%'!$A4))</f>
        <v>0.81420103931026622</v>
      </c>
      <c r="P4">
        <f>NORMSDIST((NORMSINV(P$1)+SQRT($A4)*NORMSINV($B$13))/SQRT(1-'90%'!$A4))</f>
        <v>0.84138887398130047</v>
      </c>
      <c r="Q4">
        <f>NORMSDIST((NORMSINV(Q$1)+SQRT($A4)*NORMSINV($B$13))/SQRT(1-'90%'!$A4))</f>
        <v>0.86513945379705048</v>
      </c>
      <c r="R4">
        <f>NORMSDIST((NORMSINV(R$1)+SQRT($A4)*NORMSINV($B$13))/SQRT(1-'90%'!$A4))</f>
        <v>0.88581168799589283</v>
      </c>
      <c r="S4">
        <f>NORMSDIST((NORMSINV(S$1)+SQRT($A4)*NORMSINV($B$13))/SQRT(1-'90%'!$A4))</f>
        <v>0.90373807313072207</v>
      </c>
      <c r="T4">
        <f>NORMSDIST((NORMSINV(T$1)+SQRT($A4)*NORMSINV($B$13))/SQRT(1-'90%'!$A4))</f>
        <v>0.91922436715780154</v>
      </c>
      <c r="U4">
        <f>NORMSDIST((NORMSINV(U$1)+SQRT($A4)*NORMSINV($B$13))/SQRT(1-'90%'!$A4))</f>
        <v>0.93255007843953608</v>
      </c>
      <c r="V4">
        <f>NORMSDIST((NORMSINV(V$1)+SQRT($A4)*NORMSINV($B$13))/SQRT(1-'90%'!$A4))</f>
        <v>0.94396946231145162</v>
      </c>
      <c r="W4">
        <f>NORMSDIST((NORMSINV(W$1)+SQRT($A4)*NORMSINV($B$13))/SQRT(1-'90%'!$A4))</f>
        <v>0.95371282022606085</v>
      </c>
      <c r="X4">
        <f>NORMSDIST((NORMSINV(X$1)+SQRT($A4)*NORMSINV($B$13))/SQRT(1-'90%'!$A4))</f>
        <v>0.9619879642870337</v>
      </c>
      <c r="Y4">
        <f>NORMSDIST((NORMSINV(Y$1)+SQRT($A4)*NORMSINV($B$13))/SQRT(1-'90%'!$A4))</f>
        <v>0.96898175544636145</v>
      </c>
      <c r="Z4">
        <f>NORMSDIST((NORMSINV(Z$1)+SQRT($A4)*NORMSINV($B$13))/SQRT(1-'90%'!$A4))</f>
        <v>0.97486165441758033</v>
      </c>
      <c r="AA4">
        <f>NORMSDIST((NORMSINV(AA$1)+SQRT($A4)*NORMSINV($B$13))/SQRT(1-'90%'!$A4))</f>
        <v>0.97977724535653898</v>
      </c>
      <c r="AB4">
        <f>NORMSDIST((NORMSINV(AB$1)+SQRT($A4)*NORMSINV($B$13))/SQRT(1-'90%'!$A4))</f>
        <v>0.98386170676046658</v>
      </c>
      <c r="AC4">
        <f>NORMSDIST((NORMSINV(AC$1)+SQRT($A4)*NORMSINV($B$13))/SQRT(1-'90%'!$A4))</f>
        <v>0.98723321393626073</v>
      </c>
      <c r="AD4">
        <f>NORMSDIST((NORMSINV(AD$1)+SQRT($A4)*NORMSINV($B$13))/SQRT(1-'90%'!$A4))</f>
        <v>0.98999626419430742</v>
      </c>
      <c r="AE4">
        <f>NORMSDIST((NORMSINV(AE$1)+SQRT($A4)*NORMSINV($B$13))/SQRT(1-'90%'!$A4))</f>
        <v>0.99224292058509478</v>
      </c>
      <c r="AF4">
        <f>NORMSDIST((NORMSINV(AF$1)+SQRT($A4)*NORMSINV($B$13))/SQRT(1-'90%'!$A4))</f>
        <v>0.99405397316237687</v>
      </c>
      <c r="AG4">
        <f>NORMSDIST((NORMSINV(AG$1)+SQRT($A4)*NORMSINV($B$13))/SQRT(1-'90%'!$A4))</f>
        <v>0.99550001887736927</v>
      </c>
      <c r="AH4">
        <f>NORMSDIST((NORMSINV(AH$1)+SQRT($A4)*NORMSINV($B$13))/SQRT(1-'90%'!$A4))</f>
        <v>0.99664246259570788</v>
      </c>
      <c r="AI4">
        <f>NORMSDIST((NORMSINV(AI$1)+SQRT($A4)*NORMSINV($B$13))/SQRT(1-'90%'!$A4))</f>
        <v>0.99753444260156032</v>
      </c>
      <c r="AJ4">
        <f>NORMSDIST((NORMSINV(AJ$1)+SQRT($A4)*NORMSINV($B$13))/SQRT(1-'90%'!$A4))</f>
        <v>0.99822168446569526</v>
      </c>
      <c r="AK4">
        <f>NORMSDIST((NORMSINV(AK$1)+SQRT($A4)*NORMSINV($B$13))/SQRT(1-'90%'!$A4))</f>
        <v>0.99874328741585094</v>
      </c>
      <c r="AL4">
        <f>NORMSDIST((NORMSINV(AL$1)+SQRT($A4)*NORMSINV($B$13))/SQRT(1-'90%'!$A4))</f>
        <v>0.99913244743622609</v>
      </c>
      <c r="AM4">
        <f>NORMSDIST((NORMSINV(AM$1)+SQRT($A4)*NORMSINV($B$13))/SQRT(1-'90%'!$A4))</f>
        <v>0.99941712129388849</v>
      </c>
      <c r="AN4">
        <f>NORMSDIST((NORMSINV(AN$1)+SQRT($A4)*NORMSINV($B$13))/SQRT(1-'90%'!$A4))</f>
        <v>0.99962063558314551</v>
      </c>
      <c r="AO4">
        <f>NORMSDIST((NORMSINV(AO$1)+SQRT($A4)*NORMSINV($B$13))/SQRT(1-'90%'!$A4))</f>
        <v>0.9997622447230492</v>
      </c>
      <c r="AP4">
        <f>NORMSDIST((NORMSINV(AP$1)+SQRT($A4)*NORMSINV($B$13))/SQRT(1-'90%'!$A4))</f>
        <v>0.9998576416589654</v>
      </c>
      <c r="AQ4">
        <f>NORMSDIST((NORMSINV(AQ$1)+SQRT($A4)*NORMSINV($B$13))/SQRT(1-'90%'!$A4))</f>
        <v>0.99991942482189045</v>
      </c>
      <c r="AR4">
        <f>NORMSDIST((NORMSINV(AR$1)+SQRT($A4)*NORMSINV($B$13))/SQRT(1-'90%'!$A4))</f>
        <v>0.99995752470090693</v>
      </c>
      <c r="AS4">
        <f>NORMSDIST((NORMSINV(AS$1)+SQRT($A4)*NORMSINV($B$13))/SQRT(1-'90%'!$A4))</f>
        <v>0.99997959319526997</v>
      </c>
      <c r="AT4">
        <f>NORMSDIST((NORMSINV(AT$1)+SQRT($A4)*NORMSINV($B$13))/SQRT(1-'90%'!$A4))</f>
        <v>0.99999135874429979</v>
      </c>
      <c r="AU4">
        <f>NORMSDIST((NORMSINV(AU$1)+SQRT($A4)*NORMSINV($B$13))/SQRT(1-'90%'!$A4))</f>
        <v>0.99999695010135159</v>
      </c>
      <c r="AV4">
        <f>NORMSDIST((NORMSINV(AV$1)+SQRT($A4)*NORMSINV($B$13))/SQRT(1-'90%'!$A4))</f>
        <v>0.99999919155176087</v>
      </c>
      <c r="AW4">
        <f>NORMSDIST((NORMSINV(AW$1)+SQRT($A4)*NORMSINV($B$13))/SQRT(1-'90%'!$A4))</f>
        <v>0.99999987244015953</v>
      </c>
      <c r="AX4">
        <f>NORMSDIST((NORMSINV(AX$1)+SQRT($A4)*NORMSINV($B$13))/SQRT(1-'90%'!$A4))</f>
        <v>0.99999999425810693</v>
      </c>
    </row>
    <row r="5" spans="1:50" x14ac:dyDescent="0.35">
      <c r="A5">
        <f t="shared" si="1"/>
        <v>0.60000000000000009</v>
      </c>
      <c r="B5">
        <f>NORMSDIST((NORMSINV(B$1)+SQRT($A5)*NORMSINV($B$13))/SQRT(1-'90%'!$A5))</f>
        <v>4.6703968424984137E-2</v>
      </c>
      <c r="C5">
        <f>NORMSDIST((NORMSINV(C$1)+SQRT($A5)*NORMSINV($B$13))/SQRT(1-'90%'!$A5))</f>
        <v>0.11536042962355821</v>
      </c>
      <c r="D5">
        <f>NORMSDIST((NORMSINV(D$1)+SQRT($A5)*NORMSINV($B$13))/SQRT(1-'90%'!$A5))</f>
        <v>0.18707163056388357</v>
      </c>
      <c r="E5">
        <f>NORMSDIST((NORMSINV(E$1)+SQRT($A5)*NORMSINV($B$13))/SQRT(1-'90%'!$A5))</f>
        <v>0.25718784693204877</v>
      </c>
      <c r="F5">
        <f>NORMSDIST((NORMSINV(F$1)+SQRT($A5)*NORMSINV($B$13))/SQRT(1-'90%'!$A5))</f>
        <v>0.32392996177577249</v>
      </c>
      <c r="G5">
        <f>NORMSDIST((NORMSINV(G$1)+SQRT($A5)*NORMSINV($B$13))/SQRT(1-'90%'!$A5))</f>
        <v>0.3865801632692385</v>
      </c>
      <c r="H5">
        <f>NORMSDIST((NORMSINV(H$1)+SQRT($A5)*NORMSINV($B$13))/SQRT(1-'90%'!$A5))</f>
        <v>0.44489847192499565</v>
      </c>
      <c r="I5">
        <f>NORMSDIST((NORMSINV(I$1)+SQRT($A5)*NORMSINV($B$13))/SQRT(1-'90%'!$A5))</f>
        <v>0.49888205879489278</v>
      </c>
      <c r="J5">
        <f>NORMSDIST((NORMSINV(J$1)+SQRT($A5)*NORMSINV($B$13))/SQRT(1-'90%'!$A5))</f>
        <v>0.54865123692395912</v>
      </c>
      <c r="K5">
        <f>NORMSDIST((NORMSINV(K$1)+SQRT($A5)*NORMSINV($B$13))/SQRT(1-'90%'!$A5))</f>
        <v>0.5943904836887679</v>
      </c>
      <c r="L5">
        <f>NORMSDIST((NORMSINV(L$1)+SQRT($A5)*NORMSINV($B$13))/SQRT(1-'90%'!$A5))</f>
        <v>0.63631608540069695</v>
      </c>
      <c r="M5">
        <f>NORMSDIST((NORMSINV(M$1)+SQRT($A5)*NORMSINV($B$13))/SQRT(1-'90%'!$A5))</f>
        <v>0.67465768677982163</v>
      </c>
      <c r="N5">
        <f>NORMSDIST((NORMSINV(N$1)+SQRT($A5)*NORMSINV($B$13))/SQRT(1-'90%'!$A5))</f>
        <v>0.7096475271294842</v>
      </c>
      <c r="O5">
        <f>NORMSDIST((NORMSINV(O$1)+SQRT($A5)*NORMSINV($B$13))/SQRT(1-'90%'!$A5))</f>
        <v>0.74151411178870008</v>
      </c>
      <c r="P5">
        <f>NORMSDIST((NORMSINV(P$1)+SQRT($A5)*NORMSINV($B$13))/SQRT(1-'90%'!$A5))</f>
        <v>0.77047852695150632</v>
      </c>
      <c r="Q5">
        <f>NORMSDIST((NORMSINV(Q$1)+SQRT($A5)*NORMSINV($B$13))/SQRT(1-'90%'!$A5))</f>
        <v>0.79675236795830828</v>
      </c>
      <c r="R5">
        <f>NORMSDIST((NORMSINV(R$1)+SQRT($A5)*NORMSINV($B$13))/SQRT(1-'90%'!$A5))</f>
        <v>0.82053666871523079</v>
      </c>
      <c r="S5">
        <f>NORMSDIST((NORMSINV(S$1)+SQRT($A5)*NORMSINV($B$13))/SQRT(1-'90%'!$A5))</f>
        <v>0.84202145801577966</v>
      </c>
      <c r="T5">
        <f>NORMSDIST((NORMSINV(T$1)+SQRT($A5)*NORMSINV($B$13))/SQRT(1-'90%'!$A5))</f>
        <v>0.86138570893881172</v>
      </c>
      <c r="U5">
        <f>NORMSDIST((NORMSINV(U$1)+SQRT($A5)*NORMSINV($B$13))/SQRT(1-'90%'!$A5))</f>
        <v>0.87879753263877136</v>
      </c>
      <c r="V5">
        <f>NORMSDIST((NORMSINV(V$1)+SQRT($A5)*NORMSINV($B$13))/SQRT(1-'90%'!$A5))</f>
        <v>0.89441452071770122</v>
      </c>
      <c r="W5">
        <f>NORMSDIST((NORMSINV(W$1)+SQRT($A5)*NORMSINV($B$13))/SQRT(1-'90%'!$A5))</f>
        <v>0.90838417386905923</v>
      </c>
      <c r="X5">
        <f>NORMSDIST((NORMSINV(X$1)+SQRT($A5)*NORMSINV($B$13))/SQRT(1-'90%'!$A5))</f>
        <v>0.92084437607012315</v>
      </c>
      <c r="Y5">
        <f>NORMSDIST((NORMSINV(Y$1)+SQRT($A5)*NORMSINV($B$13))/SQRT(1-'90%'!$A5))</f>
        <v>0.93192388770526113</v>
      </c>
      <c r="Z5">
        <f>NORMSDIST((NORMSINV(Z$1)+SQRT($A5)*NORMSINV($B$13))/SQRT(1-'90%'!$A5))</f>
        <v>0.94174284032369471</v>
      </c>
      <c r="AA5">
        <f>NORMSDIST((NORMSINV(AA$1)+SQRT($A5)*NORMSINV($B$13))/SQRT(1-'90%'!$A5))</f>
        <v>0.9504132219484932</v>
      </c>
      <c r="AB5">
        <f>NORMSDIST((NORMSINV(AB$1)+SQRT($A5)*NORMSINV($B$13))/SQRT(1-'90%'!$A5))</f>
        <v>0.95803934601933005</v>
      </c>
      <c r="AC5">
        <f>NORMSDIST((NORMSINV(AC$1)+SQRT($A5)*NORMSINV($B$13))/SQRT(1-'90%'!$A5))</f>
        <v>0.96471829985274204</v>
      </c>
      <c r="AD5">
        <f>NORMSDIST((NORMSINV(AD$1)+SQRT($A5)*NORMSINV($B$13))/SQRT(1-'90%'!$A5))</f>
        <v>0.97054037038615459</v>
      </c>
      <c r="AE5">
        <f>NORMSDIST((NORMSINV(AE$1)+SQRT($A5)*NORMSINV($B$13))/SQRT(1-'90%'!$A5))</f>
        <v>0.97558944623069888</v>
      </c>
      <c r="AF5">
        <f>NORMSDIST((NORMSINV(AF$1)+SQRT($A5)*NORMSINV($B$13))/SQRT(1-'90%'!$A5))</f>
        <v>0.97994339589018153</v>
      </c>
      <c r="AG5">
        <f>NORMSDIST((NORMSINV(AG$1)+SQRT($A5)*NORMSINV($B$13))/SQRT(1-'90%'!$A5))</f>
        <v>0.98367442254271864</v>
      </c>
      <c r="AH5">
        <f>NORMSDIST((NORMSINV(AH$1)+SQRT($A5)*NORMSINV($B$13))/SQRT(1-'90%'!$A5))</f>
        <v>0.98684939611819444</v>
      </c>
      <c r="AI5">
        <f>NORMSDIST((NORMSINV(AI$1)+SQRT($A5)*NORMSINV($B$13))/SQRT(1-'90%'!$A5))</f>
        <v>0.98953016360084389</v>
      </c>
      <c r="AJ5">
        <f>NORMSDIST((NORMSINV(AJ$1)+SQRT($A5)*NORMSINV($B$13))/SQRT(1-'90%'!$A5))</f>
        <v>0.9917738385842968</v>
      </c>
      <c r="AK5">
        <f>NORMSDIST((NORMSINV(AK$1)+SQRT($A5)*NORMSINV($B$13))/SQRT(1-'90%'!$A5))</f>
        <v>0.99363307113517974</v>
      </c>
      <c r="AL5">
        <f>NORMSDIST((NORMSINV(AL$1)+SQRT($A5)*NORMSINV($B$13))/SQRT(1-'90%'!$A5))</f>
        <v>0.99515629899995517</v>
      </c>
      <c r="AM5">
        <f>NORMSDIST((NORMSINV(AM$1)+SQRT($A5)*NORMSINV($B$13))/SQRT(1-'90%'!$A5))</f>
        <v>0.99638798112995797</v>
      </c>
      <c r="AN5">
        <f>NORMSDIST((NORMSINV(AN$1)+SQRT($A5)*NORMSINV($B$13))/SQRT(1-'90%'!$A5))</f>
        <v>0.99736881440757508</v>
      </c>
      <c r="AO5">
        <f>NORMSDIST((NORMSINV(AO$1)+SQRT($A5)*NORMSINV($B$13))/SQRT(1-'90%'!$A5))</f>
        <v>0.9981359343327042</v>
      </c>
      <c r="AP5">
        <f>NORMSDIST((NORMSINV(AP$1)+SQRT($A5)*NORMSINV($B$13))/SQRT(1-'90%'!$A5))</f>
        <v>0.99872310026728761</v>
      </c>
      <c r="AQ5">
        <f>NORMSDIST((NORMSINV(AQ$1)+SQRT($A5)*NORMSINV($B$13))/SQRT(1-'90%'!$A5))</f>
        <v>0.99916086562234374</v>
      </c>
      <c r="AR5">
        <f>NORMSDIST((NORMSINV(AR$1)+SQRT($A5)*NORMSINV($B$13))/SQRT(1-'90%'!$A5))</f>
        <v>0.99947673307751395</v>
      </c>
      <c r="AS5">
        <f>NORMSDIST((NORMSINV(AS$1)+SQRT($A5)*NORMSINV($B$13))/SQRT(1-'90%'!$A5))</f>
        <v>0.99969529449150851</v>
      </c>
      <c r="AT5">
        <f>NORMSDIST((NORMSINV(AT$1)+SQRT($A5)*NORMSINV($B$13))/SQRT(1-'90%'!$A5))</f>
        <v>0.99983835448035996</v>
      </c>
      <c r="AU5">
        <f>NORMSDIST((NORMSINV(AU$1)+SQRT($A5)*NORMSINV($B$13))/SQRT(1-'90%'!$A5))</f>
        <v>0.9999250354670105</v>
      </c>
      <c r="AV5">
        <f>NORMSDIST((NORMSINV(AV$1)+SQRT($A5)*NORMSINV($B$13))/SQRT(1-'90%'!$A5))</f>
        <v>0.9999718597632149</v>
      </c>
      <c r="AW5">
        <f>NORMSDIST((NORMSINV(AW$1)+SQRT($A5)*NORMSINV($B$13))/SQRT(1-'90%'!$A5))</f>
        <v>0.9999927993346589</v>
      </c>
      <c r="AX5">
        <f>NORMSDIST((NORMSINV(AX$1)+SQRT($A5)*NORMSINV($B$13))/SQRT(1-'90%'!$A5))</f>
        <v>0.99999927073713935</v>
      </c>
    </row>
    <row r="6" spans="1:50" x14ac:dyDescent="0.35">
      <c r="A6">
        <f t="shared" si="1"/>
        <v>0.50000000000000011</v>
      </c>
      <c r="B6">
        <f>NORMSDIST((NORMSINV(B$1)+SQRT($A6)*NORMSINV($B$13))/SQRT(1-'90%'!$A6))</f>
        <v>5.2306674885757236E-2</v>
      </c>
      <c r="C6">
        <f>NORMSDIST((NORMSINV(C$1)+SQRT($A6)*NORMSINV($B$13))/SQRT(1-'90%'!$A6))</f>
        <v>0.11618180085856986</v>
      </c>
      <c r="D6">
        <f>NORMSDIST((NORMSINV(D$1)+SQRT($A6)*NORMSINV($B$13))/SQRT(1-'90%'!$A6))</f>
        <v>0.17951097611182734</v>
      </c>
      <c r="E6">
        <f>NORMSDIST((NORMSINV(E$1)+SQRT($A6)*NORMSINV($B$13))/SQRT(1-'90%'!$A6))</f>
        <v>0.2402434410958999</v>
      </c>
      <c r="F6">
        <f>NORMSDIST((NORMSINV(F$1)+SQRT($A6)*NORMSINV($B$13))/SQRT(1-'90%'!$A6))</f>
        <v>0.29776620178148017</v>
      </c>
      <c r="G6">
        <f>NORMSDIST((NORMSINV(G$1)+SQRT($A6)*NORMSINV($B$13))/SQRT(1-'90%'!$A6))</f>
        <v>0.3519242021586545</v>
      </c>
      <c r="H6">
        <f>NORMSDIST((NORMSINV(H$1)+SQRT($A6)*NORMSINV($B$13))/SQRT(1-'90%'!$A6))</f>
        <v>0.40274408613832924</v>
      </c>
      <c r="I6">
        <f>NORMSDIST((NORMSINV(I$1)+SQRT($A6)*NORMSINV($B$13))/SQRT(1-'90%'!$A6))</f>
        <v>0.45033134040934397</v>
      </c>
      <c r="J6">
        <f>NORMSDIST((NORMSINV(J$1)+SQRT($A6)*NORMSINV($B$13))/SQRT(1-'90%'!$A6))</f>
        <v>0.49482580137815513</v>
      </c>
      <c r="K6">
        <f>NORMSDIST((NORMSINV(K$1)+SQRT($A6)*NORMSINV($B$13))/SQRT(1-'90%'!$A6))</f>
        <v>0.53638059933923721</v>
      </c>
      <c r="L6">
        <f>NORMSDIST((NORMSINV(L$1)+SQRT($A6)*NORMSINV($B$13))/SQRT(1-'90%'!$A6))</f>
        <v>0.5751516577083009</v>
      </c>
      <c r="M6">
        <f>NORMSDIST((NORMSINV(M$1)+SQRT($A6)*NORMSINV($B$13))/SQRT(1-'90%'!$A6))</f>
        <v>0.61129233785473003</v>
      </c>
      <c r="N6">
        <f>NORMSDIST((NORMSINV(N$1)+SQRT($A6)*NORMSINV($B$13))/SQRT(1-'90%'!$A6))</f>
        <v>0.64495073658648938</v>
      </c>
      <c r="O6">
        <f>NORMSDIST((NORMSINV(O$1)+SQRT($A6)*NORMSINV($B$13))/SQRT(1-'90%'!$A6))</f>
        <v>0.67626840476249517</v>
      </c>
      <c r="P6">
        <f>NORMSDIST((NORMSINV(P$1)+SQRT($A6)*NORMSINV($B$13))/SQRT(1-'90%'!$A6))</f>
        <v>0.70537984552174327</v>
      </c>
      <c r="Q6">
        <f>NORMSDIST((NORMSINV(Q$1)+SQRT($A6)*NORMSINV($B$13))/SQRT(1-'90%'!$A6))</f>
        <v>0.73241244408412587</v>
      </c>
      <c r="R6">
        <f>NORMSDIST((NORMSINV(R$1)+SQRT($A6)*NORMSINV($B$13))/SQRT(1-'90%'!$A6))</f>
        <v>0.75748663439759523</v>
      </c>
      <c r="S6">
        <f>NORMSDIST((NORMSINV(S$1)+SQRT($A6)*NORMSINV($B$13))/SQRT(1-'90%'!$A6))</f>
        <v>0.78071619125232239</v>
      </c>
      <c r="T6">
        <f>NORMSDIST((NORMSINV(T$1)+SQRT($A6)*NORMSINV($B$13))/SQRT(1-'90%'!$A6))</f>
        <v>0.802208583269722</v>
      </c>
      <c r="U6">
        <f>NORMSDIST((NORMSINV(U$1)+SQRT($A6)*NORMSINV($B$13))/SQRT(1-'90%'!$A6))</f>
        <v>0.82206534912453155</v>
      </c>
      <c r="V6">
        <f>NORMSDIST((NORMSINV(V$1)+SQRT($A6)*NORMSINV($B$13))/SQRT(1-'90%'!$A6))</f>
        <v>0.84038247519803755</v>
      </c>
      <c r="W6">
        <f>NORMSDIST((NORMSINV(W$1)+SQRT($A6)*NORMSINV($B$13))/SQRT(1-'90%'!$A6))</f>
        <v>0.85725076230987574</v>
      </c>
      <c r="X6">
        <f>NORMSDIST((NORMSINV(X$1)+SQRT($A6)*NORMSINV($B$13))/SQRT(1-'90%'!$A6))</f>
        <v>0.87275617486698143</v>
      </c>
      <c r="Y6">
        <f>NORMSDIST((NORMSINV(Y$1)+SQRT($A6)*NORMSINV($B$13))/SQRT(1-'90%'!$A6))</f>
        <v>0.88698016920869893</v>
      </c>
      <c r="Z6">
        <f>NORMSDIST((NORMSINV(Z$1)+SQRT($A6)*NORMSINV($B$13))/SQRT(1-'90%'!$A6))</f>
        <v>0.90000000000000013</v>
      </c>
      <c r="AA6">
        <f>NORMSDIST((NORMSINV(AA$1)+SQRT($A6)*NORMSINV($B$13))/SQRT(1-'90%'!$A6))</f>
        <v>0.91188900475793433</v>
      </c>
      <c r="AB6">
        <f>NORMSDIST((NORMSINV(AB$1)+SQRT($A6)*NORMSINV($B$13))/SQRT(1-'90%'!$A6))</f>
        <v>0.92271686731050218</v>
      </c>
      <c r="AC6">
        <f>NORMSDIST((NORMSINV(AC$1)+SQRT($A6)*NORMSINV($B$13))/SQRT(1-'90%'!$A6))</f>
        <v>0.93254986137982787</v>
      </c>
      <c r="AD6">
        <f>NORMSDIST((NORMSINV(AD$1)+SQRT($A6)*NORMSINV($B$13))/SQRT(1-'90%'!$A6))</f>
        <v>0.94145107567614472</v>
      </c>
      <c r="AE6">
        <f>NORMSDIST((NORMSINV(AE$1)+SQRT($A6)*NORMSINV($B$13))/SQRT(1-'90%'!$A6))</f>
        <v>0.94948062196356897</v>
      </c>
      <c r="AF6">
        <f>NORMSDIST((NORMSINV(AF$1)+SQRT($A6)*NORMSINV($B$13))/SQRT(1-'90%'!$A6))</f>
        <v>0.95669582756254412</v>
      </c>
      <c r="AG6">
        <f>NORMSDIST((NORMSINV(AG$1)+SQRT($A6)*NORMSINV($B$13))/SQRT(1-'90%'!$A6))</f>
        <v>0.96315141371927293</v>
      </c>
      <c r="AH6">
        <f>NORMSDIST((NORMSINV(AH$1)+SQRT($A6)*NORMSINV($B$13))/SQRT(1-'90%'!$A6))</f>
        <v>0.96889966122061033</v>
      </c>
      <c r="AI6">
        <f>NORMSDIST((NORMSINV(AI$1)+SQRT($A6)*NORMSINV($B$13))/SQRT(1-'90%'!$A6))</f>
        <v>0.97399056457843147</v>
      </c>
      <c r="AJ6">
        <f>NORMSDIST((NORMSINV(AJ$1)+SQRT($A6)*NORMSINV($B$13))/SQRT(1-'90%'!$A6))</f>
        <v>0.97847197606145464</v>
      </c>
      <c r="AK6">
        <f>NORMSDIST((NORMSINV(AK$1)+SQRT($A6)*NORMSINV($B$13))/SQRT(1-'90%'!$A6))</f>
        <v>0.98238974082465358</v>
      </c>
      <c r="AL6">
        <f>NORMSDIST((NORMSINV(AL$1)+SQRT($A6)*NORMSINV($B$13))/SQRT(1-'90%'!$A6))</f>
        <v>0.98578782438718571</v>
      </c>
      <c r="AM6">
        <f>NORMSDIST((NORMSINV(AM$1)+SQRT($A6)*NORMSINV($B$13))/SQRT(1-'90%'!$A6))</f>
        <v>0.98870843375282325</v>
      </c>
      <c r="AN6">
        <f>NORMSDIST((NORMSINV(AN$1)+SQRT($A6)*NORMSINV($B$13))/SQRT(1-'90%'!$A6))</f>
        <v>0.99119213357240943</v>
      </c>
      <c r="AO6">
        <f>NORMSDIST((NORMSINV(AO$1)+SQRT($A6)*NORMSINV($B$13))/SQRT(1-'90%'!$A6))</f>
        <v>0.99327795894849813</v>
      </c>
      <c r="AP6">
        <f>NORMSDIST((NORMSINV(AP$1)+SQRT($A6)*NORMSINV($B$13))/SQRT(1-'90%'!$A6))</f>
        <v>0.99500352683387883</v>
      </c>
      <c r="AQ6">
        <f>NORMSDIST((NORMSINV(AQ$1)+SQRT($A6)*NORMSINV($B$13))/SQRT(1-'90%'!$A6))</f>
        <v>0.99640514857849105</v>
      </c>
      <c r="AR6">
        <f>NORMSDIST((NORMSINV(AR$1)+SQRT($A6)*NORMSINV($B$13))/SQRT(1-'90%'!$A6))</f>
        <v>0.99751794722349707</v>
      </c>
      <c r="AS6">
        <f>NORMSDIST((NORMSINV(AS$1)+SQRT($A6)*NORMSINV($B$13))/SQRT(1-'90%'!$A6))</f>
        <v>0.99837598501052716</v>
      </c>
      <c r="AT6">
        <f>NORMSDIST((NORMSINV(AT$1)+SQRT($A6)*NORMSINV($B$13))/SQRT(1-'90%'!$A6))</f>
        <v>0.999012410102324</v>
      </c>
      <c r="AU6">
        <f>NORMSDIST((NORMSINV(AU$1)+SQRT($A6)*NORMSINV($B$13))/SQRT(1-'90%'!$A6))</f>
        <v>0.99945963869521615</v>
      </c>
      <c r="AV6">
        <f>NORMSDIST((NORMSINV(AV$1)+SQRT($A6)*NORMSINV($B$13))/SQRT(1-'90%'!$A6))</f>
        <v>0.99974960497914001</v>
      </c>
      <c r="AW6">
        <f>NORMSDIST((NORMSINV(AW$1)+SQRT($A6)*NORMSINV($B$13))/SQRT(1-'90%'!$A6))</f>
        <v>0.99991415450358168</v>
      </c>
      <c r="AX6">
        <f>NORMSDIST((NORMSINV(AX$1)+SQRT($A6)*NORMSINV($B$13))/SQRT(1-'90%'!$A6))</f>
        <v>0.99998580377812574</v>
      </c>
    </row>
    <row r="7" spans="1:50" x14ac:dyDescent="0.35">
      <c r="A7">
        <f t="shared" si="1"/>
        <v>0.40000000000000013</v>
      </c>
      <c r="B7">
        <f>NORMSDIST((NORMSINV(B$1)+SQRT($A7)*NORMSINV($B$13))/SQRT(1-'90%'!$A7))</f>
        <v>5.4247345651854635E-2</v>
      </c>
      <c r="C7">
        <f>NORMSDIST((NORMSINV(C$1)+SQRT($A7)*NORMSINV($B$13))/SQRT(1-'90%'!$A7))</f>
        <v>0.11242283849810186</v>
      </c>
      <c r="D7">
        <f>NORMSDIST((NORMSINV(D$1)+SQRT($A7)*NORMSINV($B$13))/SQRT(1-'90%'!$A7))</f>
        <v>0.16832093597329348</v>
      </c>
      <c r="E7">
        <f>NORMSDIST((NORMSINV(E$1)+SQRT($A7)*NORMSINV($B$13))/SQRT(1-'90%'!$A7))</f>
        <v>0.22137517499863701</v>
      </c>
      <c r="F7">
        <f>NORMSDIST((NORMSINV(F$1)+SQRT($A7)*NORMSINV($B$13))/SQRT(1-'90%'!$A7))</f>
        <v>0.27156273637594008</v>
      </c>
      <c r="G7">
        <f>NORMSDIST((NORMSINV(G$1)+SQRT($A7)*NORMSINV($B$13))/SQRT(1-'90%'!$A7))</f>
        <v>0.31899214776252416</v>
      </c>
      <c r="H7">
        <f>NORMSDIST((NORMSINV(H$1)+SQRT($A7)*NORMSINV($B$13))/SQRT(1-'90%'!$A7))</f>
        <v>0.3638060200489599</v>
      </c>
      <c r="I7">
        <f>NORMSDIST((NORMSINV(I$1)+SQRT($A7)*NORMSINV($B$13))/SQRT(1-'90%'!$A7))</f>
        <v>0.40615108472362593</v>
      </c>
      <c r="J7">
        <f>NORMSDIST((NORMSINV(J$1)+SQRT($A7)*NORMSINV($B$13))/SQRT(1-'90%'!$A7))</f>
        <v>0.4461680613174771</v>
      </c>
      <c r="K7">
        <f>NORMSDIST((NORMSINV(K$1)+SQRT($A7)*NORMSINV($B$13))/SQRT(1-'90%'!$A7))</f>
        <v>0.4839884165690197</v>
      </c>
      <c r="L7">
        <f>NORMSDIST((NORMSINV(L$1)+SQRT($A7)*NORMSINV($B$13))/SQRT(1-'90%'!$A7))</f>
        <v>0.51973373156936287</v>
      </c>
      <c r="M7">
        <f>NORMSDIST((NORMSINV(M$1)+SQRT($A7)*NORMSINV($B$13))/SQRT(1-'90%'!$A7))</f>
        <v>0.55351607641620615</v>
      </c>
      <c r="N7">
        <f>NORMSDIST((NORMSINV(N$1)+SQRT($A7)*NORMSINV($B$13))/SQRT(1-'90%'!$A7))</f>
        <v>0.58543874788960337</v>
      </c>
      <c r="O7">
        <f>NORMSDIST((NORMSINV(O$1)+SQRT($A7)*NORMSINV($B$13))/SQRT(1-'90%'!$A7))</f>
        <v>0.61559710051482175</v>
      </c>
      <c r="P7">
        <f>NORMSDIST((NORMSINV(P$1)+SQRT($A7)*NORMSINV($B$13))/SQRT(1-'90%'!$A7))</f>
        <v>0.64407935841012831</v>
      </c>
      <c r="Q7">
        <f>NORMSDIST((NORMSINV(Q$1)+SQRT($A7)*NORMSINV($B$13))/SQRT(1-'90%'!$A7))</f>
        <v>0.67096736393748069</v>
      </c>
      <c r="R7">
        <f>NORMSDIST((NORMSINV(R$1)+SQRT($A7)*NORMSINV($B$13))/SQRT(1-'90%'!$A7))</f>
        <v>0.69633724973139832</v>
      </c>
      <c r="S7">
        <f>NORMSDIST((NORMSINV(S$1)+SQRT($A7)*NORMSINV($B$13))/SQRT(1-'90%'!$A7))</f>
        <v>0.72026003414990014</v>
      </c>
      <c r="T7">
        <f>NORMSDIST((NORMSINV(T$1)+SQRT($A7)*NORMSINV($B$13))/SQRT(1-'90%'!$A7))</f>
        <v>0.74280214578356074</v>
      </c>
      <c r="U7">
        <f>NORMSDIST((NORMSINV(U$1)+SQRT($A7)*NORMSINV($B$13))/SQRT(1-'90%'!$A7))</f>
        <v>0.76402588458717668</v>
      </c>
      <c r="V7">
        <f>NORMSDIST((NORMSINV(V$1)+SQRT($A7)*NORMSINV($B$13))/SQRT(1-'90%'!$A7))</f>
        <v>0.78398982744622392</v>
      </c>
      <c r="W7">
        <f>NORMSDIST((NORMSINV(W$1)+SQRT($A7)*NORMSINV($B$13))/SQRT(1-'90%'!$A7))</f>
        <v>0.80274918550701591</v>
      </c>
      <c r="X7">
        <f>NORMSDIST((NORMSINV(X$1)+SQRT($A7)*NORMSINV($B$13))/SQRT(1-'90%'!$A7))</f>
        <v>0.8203561198420406</v>
      </c>
      <c r="Y7">
        <f>NORMSDIST((NORMSINV(Y$1)+SQRT($A7)*NORMSINV($B$13))/SQRT(1-'90%'!$A7))</f>
        <v>0.83686002120690084</v>
      </c>
      <c r="Z7">
        <f>NORMSDIST((NORMSINV(Z$1)+SQRT($A7)*NORMSINV($B$13))/SQRT(1-'90%'!$A7))</f>
        <v>0.85230775887073706</v>
      </c>
      <c r="AA7">
        <f>NORMSDIST((NORMSINV(AA$1)+SQRT($A7)*NORMSINV($B$13))/SQRT(1-'90%'!$A7))</f>
        <v>0.86674390280770586</v>
      </c>
      <c r="AB7">
        <f>NORMSDIST((NORMSINV(AB$1)+SQRT($A7)*NORMSINV($B$13))/SQRT(1-'90%'!$A7))</f>
        <v>0.88021092293440995</v>
      </c>
      <c r="AC7">
        <f>NORMSDIST((NORMSINV(AC$1)+SQRT($A7)*NORMSINV($B$13))/SQRT(1-'90%'!$A7))</f>
        <v>0.89274936856545672</v>
      </c>
      <c r="AD7">
        <f>NORMSDIST((NORMSINV(AD$1)+SQRT($A7)*NORMSINV($B$13))/SQRT(1-'90%'!$A7))</f>
        <v>0.9043980308294195</v>
      </c>
      <c r="AE7">
        <f>NORMSDIST((NORMSINV(AE$1)+SQRT($A7)*NORMSINV($B$13))/SQRT(1-'90%'!$A7))</f>
        <v>0.91519409043181166</v>
      </c>
      <c r="AF7">
        <f>NORMSDIST((NORMSINV(AF$1)+SQRT($A7)*NORMSINV($B$13))/SQRT(1-'90%'!$A7))</f>
        <v>0.92517325286207641</v>
      </c>
      <c r="AG7">
        <f>NORMSDIST((NORMSINV(AG$1)+SQRT($A7)*NORMSINV($B$13))/SQRT(1-'90%'!$A7))</f>
        <v>0.93436987291135676</v>
      </c>
      <c r="AH7">
        <f>NORMSDIST((NORMSINV(AH$1)+SQRT($A7)*NORMSINV($B$13))/SQRT(1-'90%'!$A7))</f>
        <v>0.94281707019227845</v>
      </c>
      <c r="AI7">
        <f>NORMSDIST((NORMSINV(AI$1)+SQRT($A7)*NORMSINV($B$13))/SQRT(1-'90%'!$A7))</f>
        <v>0.95054683722907707</v>
      </c>
      <c r="AJ7">
        <f>NORMSDIST((NORMSINV(AJ$1)+SQRT($A7)*NORMSINV($B$13))/SQRT(1-'90%'!$A7))</f>
        <v>0.95759014161726941</v>
      </c>
      <c r="AK7">
        <f>NORMSDIST((NORMSINV(AK$1)+SQRT($A7)*NORMSINV($B$13))/SQRT(1-'90%'!$A7))</f>
        <v>0.96397702374215088</v>
      </c>
      <c r="AL7">
        <f>NORMSDIST((NORMSINV(AL$1)+SQRT($A7)*NORMSINV($B$13))/SQRT(1-'90%'!$A7))</f>
        <v>0.96973669160632747</v>
      </c>
      <c r="AM7">
        <f>NORMSDIST((NORMSINV(AM$1)+SQRT($A7)*NORMSINV($B$13))/SQRT(1-'90%'!$A7))</f>
        <v>0.97489761446930989</v>
      </c>
      <c r="AN7">
        <f>NORMSDIST((NORMSINV(AN$1)+SQRT($A7)*NORMSINV($B$13))/SQRT(1-'90%'!$A7))</f>
        <v>0.97948761728332423</v>
      </c>
      <c r="AO7">
        <f>NORMSDIST((NORMSINV(AO$1)+SQRT($A7)*NORMSINV($B$13))/SQRT(1-'90%'!$A7))</f>
        <v>0.98353397838156942</v>
      </c>
      <c r="AP7">
        <f>NORMSDIST((NORMSINV(AP$1)+SQRT($A7)*NORMSINV($B$13))/SQRT(1-'90%'!$A7))</f>
        <v>0.98706353364804233</v>
      </c>
      <c r="AQ7">
        <f>NORMSDIST((NORMSINV(AQ$1)+SQRT($A7)*NORMSINV($B$13))/SQRT(1-'90%'!$A7))</f>
        <v>0.99010279167099591</v>
      </c>
      <c r="AR7">
        <f>NORMSDIST((NORMSINV(AR$1)+SQRT($A7)*NORMSINV($B$13))/SQRT(1-'90%'!$A7))</f>
        <v>0.99267806653368862</v>
      </c>
      <c r="AS7">
        <f>NORMSDIST((NORMSINV(AS$1)+SQRT($A7)*NORMSINV($B$13))/SQRT(1-'90%'!$A7))</f>
        <v>0.99481563868961886</v>
      </c>
      <c r="AT7">
        <f>NORMSDIST((NORMSINV(AT$1)+SQRT($A7)*NORMSINV($B$13))/SQRT(1-'90%'!$A7))</f>
        <v>0.9965419614637534</v>
      </c>
      <c r="AU7">
        <f>NORMSDIST((NORMSINV(AU$1)+SQRT($A7)*NORMSINV($B$13))/SQRT(1-'90%'!$A7))</f>
        <v>0.99788394508538003</v>
      </c>
      <c r="AV7">
        <f>NORMSDIST((NORMSINV(AV$1)+SQRT($A7)*NORMSINV($B$13))/SQRT(1-'90%'!$A7))</f>
        <v>0.99886938258395896</v>
      </c>
      <c r="AW7">
        <f>NORMSDIST((NORMSINV(AW$1)+SQRT($A7)*NORMSINV($B$13))/SQRT(1-'90%'!$A7))</f>
        <v>0.99952766752931066</v>
      </c>
      <c r="AX7">
        <f>NORMSDIST((NORMSINV(AX$1)+SQRT($A7)*NORMSINV($B$13))/SQRT(1-'90%'!$A7))</f>
        <v>0.99989124519714845</v>
      </c>
    </row>
    <row r="8" spans="1:50" x14ac:dyDescent="0.35">
      <c r="A8">
        <f t="shared" si="1"/>
        <v>0.30000000000000016</v>
      </c>
      <c r="B8">
        <f>NORMSDIST((NORMSINV(B$1)+SQRT($A8)*NORMSINV($B$13))/SQRT(1-'90%'!$A8))</f>
        <v>5.3076673429139229E-2</v>
      </c>
      <c r="C8">
        <f>NORMSDIST((NORMSINV(C$1)+SQRT($A8)*NORMSINV($B$13))/SQRT(1-'90%'!$A8))</f>
        <v>0.10501232839080861</v>
      </c>
      <c r="D8">
        <f>NORMSDIST((NORMSINV(D$1)+SQRT($A8)*NORMSINV($B$13))/SQRT(1-'90%'!$A8))</f>
        <v>0.15402139649035979</v>
      </c>
      <c r="E8">
        <f>NORMSDIST((NORMSINV(E$1)+SQRT($A8)*NORMSINV($B$13))/SQRT(1-'90%'!$A8))</f>
        <v>0.20033947093880036</v>
      </c>
      <c r="F8">
        <f>NORMSDIST((NORMSINV(F$1)+SQRT($A8)*NORMSINV($B$13))/SQRT(1-'90%'!$A8))</f>
        <v>0.24422548881683742</v>
      </c>
      <c r="G8">
        <f>NORMSDIST((NORMSINV(G$1)+SQRT($A8)*NORMSINV($B$13))/SQRT(1-'90%'!$A8))</f>
        <v>0.28589902864964212</v>
      </c>
      <c r="H8">
        <f>NORMSDIST((NORMSINV(H$1)+SQRT($A8)*NORMSINV($B$13))/SQRT(1-'90%'!$A8))</f>
        <v>0.3255422320040503</v>
      </c>
      <c r="I8">
        <f>NORMSDIST((NORMSINV(I$1)+SQRT($A8)*NORMSINV($B$13))/SQRT(1-'90%'!$A8))</f>
        <v>0.36330741756330315</v>
      </c>
      <c r="J8">
        <f>NORMSDIST((NORMSINV(J$1)+SQRT($A8)*NORMSINV($B$13))/SQRT(1-'90%'!$A8))</f>
        <v>0.39932366411097237</v>
      </c>
      <c r="K8">
        <f>NORMSDIST((NORMSINV(K$1)+SQRT($A8)*NORMSINV($B$13))/SQRT(1-'90%'!$A8))</f>
        <v>0.43370180772539157</v>
      </c>
      <c r="L8">
        <f>NORMSDIST((NORMSINV(L$1)+SQRT($A8)*NORMSINV($B$13))/SQRT(1-'90%'!$A8))</f>
        <v>0.46653816031183803</v>
      </c>
      <c r="M8">
        <f>NORMSDIST((NORMSINV(M$1)+SQRT($A8)*NORMSINV($B$13))/SQRT(1-'90%'!$A8))</f>
        <v>0.49791729403753721</v>
      </c>
      <c r="N8">
        <f>NORMSDIST((NORMSINV(N$1)+SQRT($A8)*NORMSINV($B$13))/SQRT(1-'90%'!$A8))</f>
        <v>0.52791415497890815</v>
      </c>
      <c r="O8">
        <f>NORMSDIST((NORMSINV(O$1)+SQRT($A8)*NORMSINV($B$13))/SQRT(1-'90%'!$A8))</f>
        <v>0.55659569234212203</v>
      </c>
      <c r="P8">
        <f>NORMSDIST((NORMSINV(P$1)+SQRT($A8)*NORMSINV($B$13))/SQRT(1-'90%'!$A8))</f>
        <v>0.58402213326955621</v>
      </c>
      <c r="Q8">
        <f>NORMSDIST((NORMSINV(Q$1)+SQRT($A8)*NORMSINV($B$13))/SQRT(1-'90%'!$A8))</f>
        <v>0.61024799440539246</v>
      </c>
      <c r="R8">
        <f>NORMSDIST((NORMSINV(R$1)+SQRT($A8)*NORMSINV($B$13))/SQRT(1-'90%'!$A8))</f>
        <v>0.6353228949375026</v>
      </c>
      <c r="S8">
        <f>NORMSDIST((NORMSINV(S$1)+SQRT($A8)*NORMSINV($B$13))/SQRT(1-'90%'!$A8))</f>
        <v>0.6592922177206938</v>
      </c>
      <c r="T8">
        <f>NORMSDIST((NORMSINV(T$1)+SQRT($A8)*NORMSINV($B$13))/SQRT(1-'90%'!$A8))</f>
        <v>0.68219765254282871</v>
      </c>
      <c r="U8">
        <f>NORMSDIST((NORMSINV(U$1)+SQRT($A8)*NORMSINV($B$13))/SQRT(1-'90%'!$A8))</f>
        <v>0.70407764678626905</v>
      </c>
      <c r="V8">
        <f>NORMSDIST((NORMSINV(V$1)+SQRT($A8)*NORMSINV($B$13))/SQRT(1-'90%'!$A8))</f>
        <v>0.72496778245971161</v>
      </c>
      <c r="W8">
        <f>NORMSDIST((NORMSINV(W$1)+SQRT($A8)*NORMSINV($B$13))/SQRT(1-'90%'!$A8))</f>
        <v>0.74490109403697879</v>
      </c>
      <c r="X8">
        <f>NORMSDIST((NORMSINV(X$1)+SQRT($A8)*NORMSINV($B$13))/SQRT(1-'90%'!$A8))</f>
        <v>0.76390833821161763</v>
      </c>
      <c r="Y8">
        <f>NORMSDIST((NORMSINV(Y$1)+SQRT($A8)*NORMSINV($B$13))/SQRT(1-'90%'!$A8))</f>
        <v>0.78201822420290568</v>
      </c>
      <c r="Z8">
        <f>NORMSDIST((NORMSINV(Z$1)+SQRT($A8)*NORMSINV($B$13))/SQRT(1-'90%'!$A8))</f>
        <v>0.7992576113862202</v>
      </c>
      <c r="AA8">
        <f>NORMSDIST((NORMSINV(AA$1)+SQRT($A8)*NORMSINV($B$13))/SQRT(1-'90%'!$A8))</f>
        <v>0.81565167959938911</v>
      </c>
      <c r="AB8">
        <f>NORMSDIST((NORMSINV(AB$1)+SQRT($A8)*NORMSINV($B$13))/SQRT(1-'90%'!$A8))</f>
        <v>0.8312240763772405</v>
      </c>
      <c r="AC8">
        <f>NORMSDIST((NORMSINV(AC$1)+SQRT($A8)*NORMSINV($B$13))/SQRT(1-'90%'!$A8))</f>
        <v>0.84599704450354252</v>
      </c>
      <c r="AD8">
        <f>NORMSDIST((NORMSINV(AD$1)+SQRT($A8)*NORMSINV($B$13))/SQRT(1-'90%'!$A8))</f>
        <v>0.85999153258033501</v>
      </c>
      <c r="AE8">
        <f>NORMSDIST((NORMSINV(AE$1)+SQRT($A8)*NORMSINV($B$13))/SQRT(1-'90%'!$A8))</f>
        <v>0.87322729075240968</v>
      </c>
      <c r="AF8">
        <f>NORMSDIST((NORMSINV(AF$1)+SQRT($A8)*NORMSINV($B$13))/SQRT(1-'90%'!$A8))</f>
        <v>0.88572295325292605</v>
      </c>
      <c r="AG8">
        <f>NORMSDIST((NORMSINV(AG$1)+SQRT($A8)*NORMSINV($B$13))/SQRT(1-'90%'!$A8))</f>
        <v>0.89749610902490851</v>
      </c>
      <c r="AH8">
        <f>NORMSDIST((NORMSINV(AH$1)+SQRT($A8)*NORMSINV($B$13))/SQRT(1-'90%'!$A8))</f>
        <v>0.9085633612959314</v>
      </c>
      <c r="AI8">
        <f>NORMSDIST((NORMSINV(AI$1)+SQRT($A8)*NORMSINV($B$13))/SQRT(1-'90%'!$A8))</f>
        <v>0.91894037661307548</v>
      </c>
      <c r="AJ8">
        <f>NORMSDIST((NORMSINV(AJ$1)+SQRT($A8)*NORMSINV($B$13))/SQRT(1-'90%'!$A8))</f>
        <v>0.92864192345204055</v>
      </c>
      <c r="AK8">
        <f>NORMSDIST((NORMSINV(AK$1)+SQRT($A8)*NORMSINV($B$13))/SQRT(1-'90%'!$A8))</f>
        <v>0.93768190005932328</v>
      </c>
      <c r="AL8">
        <f>NORMSDIST((NORMSINV(AL$1)+SQRT($A8)*NORMSINV($B$13))/SQRT(1-'90%'!$A8))</f>
        <v>0.94607335061418008</v>
      </c>
      <c r="AM8">
        <f>NORMSDIST((NORMSINV(AM$1)+SQRT($A8)*NORMSINV($B$13))/SQRT(1-'90%'!$A8))</f>
        <v>0.95382846802194188</v>
      </c>
      <c r="AN8">
        <f>NORMSDIST((NORMSINV(AN$1)+SQRT($A8)*NORMSINV($B$13))/SQRT(1-'90%'!$A8))</f>
        <v>0.96095858053108274</v>
      </c>
      <c r="AO8">
        <f>NORMSDIST((NORMSINV(AO$1)+SQRT($A8)*NORMSINV($B$13))/SQRT(1-'90%'!$A8))</f>
        <v>0.96747411765891322</v>
      </c>
      <c r="AP8">
        <f>NORMSDIST((NORMSINV(AP$1)+SQRT($A8)*NORMSINV($B$13))/SQRT(1-'90%'!$A8))</f>
        <v>0.97338454816992714</v>
      </c>
      <c r="AQ8">
        <f>NORMSDIST((NORMSINV(AQ$1)+SQRT($A8)*NORMSINV($B$13))/SQRT(1-'90%'!$A8))</f>
        <v>0.97869827822291189</v>
      </c>
      <c r="AR8">
        <f>NORMSDIST((NORMSINV(AR$1)+SQRT($A8)*NORMSINV($B$13))/SQRT(1-'90%'!$A8))</f>
        <v>0.98342248954902411</v>
      </c>
      <c r="AS8">
        <f>NORMSDIST((NORMSINV(AS$1)+SQRT($A8)*NORMSINV($B$13))/SQRT(1-'90%'!$A8))</f>
        <v>0.98756288184229879</v>
      </c>
      <c r="AT8">
        <f>NORMSDIST((NORMSINV(AT$1)+SQRT($A8)*NORMSINV($B$13))/SQRT(1-'90%'!$A8))</f>
        <v>0.99112325137522927</v>
      </c>
      <c r="AU8">
        <f>NORMSDIST((NORMSINV(AU$1)+SQRT($A8)*NORMSINV($B$13))/SQRT(1-'90%'!$A8))</f>
        <v>0.99410476506404866</v>
      </c>
      <c r="AV8">
        <f>NORMSDIST((NORMSINV(AV$1)+SQRT($A8)*NORMSINV($B$13))/SQRT(1-'90%'!$A8))</f>
        <v>0.99650460128392404</v>
      </c>
      <c r="AW8">
        <f>NORMSDIST((NORMSINV(AW$1)+SQRT($A8)*NORMSINV($B$13))/SQRT(1-'90%'!$A8))</f>
        <v>0.99831304098859019</v>
      </c>
      <c r="AX8">
        <f>NORMSDIST((NORMSINV(AX$1)+SQRT($A8)*NORMSINV($B$13))/SQRT(1-'90%'!$A8))</f>
        <v>0.99950556071366969</v>
      </c>
    </row>
    <row r="9" spans="1:50" x14ac:dyDescent="0.35">
      <c r="A9">
        <f t="shared" si="1"/>
        <v>0.20000000000000015</v>
      </c>
      <c r="B9">
        <f>NORMSDIST((NORMSINV(B$1)+SQRT($A9)*NORMSINV($B$13))/SQRT(1-'90%'!$A9))</f>
        <v>4.8923182587475134E-2</v>
      </c>
      <c r="C9">
        <f>NORMSDIST((NORMSINV(C$1)+SQRT($A9)*NORMSINV($B$13))/SQRT(1-'90%'!$A9))</f>
        <v>9.3994628507986358E-2</v>
      </c>
      <c r="D9">
        <f>NORMSDIST((NORMSINV(D$1)+SQRT($A9)*NORMSINV($B$13))/SQRT(1-'90%'!$A9))</f>
        <v>0.13620839501058332</v>
      </c>
      <c r="E9">
        <f>NORMSDIST((NORMSINV(E$1)+SQRT($A9)*NORMSINV($B$13))/SQRT(1-'90%'!$A9))</f>
        <v>0.17614878925718552</v>
      </c>
      <c r="F9">
        <f>NORMSDIST((NORMSINV(F$1)+SQRT($A9)*NORMSINV($B$13))/SQRT(1-'90%'!$A9))</f>
        <v>0.21416796940119451</v>
      </c>
      <c r="G9">
        <f>NORMSDIST((NORMSINV(G$1)+SQRT($A9)*NORMSINV($B$13))/SQRT(1-'90%'!$A9))</f>
        <v>0.25050565107747019</v>
      </c>
      <c r="H9">
        <f>NORMSDIST((NORMSINV(H$1)+SQRT($A9)*NORMSINV($B$13))/SQRT(1-'90%'!$A9))</f>
        <v>0.28533740228720939</v>
      </c>
      <c r="I9">
        <f>NORMSDIST((NORMSINV(I$1)+SQRT($A9)*NORMSINV($B$13))/SQRT(1-'90%'!$A9))</f>
        <v>0.3187982548461053</v>
      </c>
      <c r="J9">
        <f>NORMSDIST((NORMSINV(J$1)+SQRT($A9)*NORMSINV($B$13))/SQRT(1-'90%'!$A9))</f>
        <v>0.35099576478207301</v>
      </c>
      <c r="K9">
        <f>NORMSDIST((NORMSINV(K$1)+SQRT($A9)*NORMSINV($B$13))/SQRT(1-'90%'!$A9))</f>
        <v>0.38201788496274808</v>
      </c>
      <c r="L9">
        <f>NORMSDIST((NORMSINV(L$1)+SQRT($A9)*NORMSINV($B$13))/SQRT(1-'90%'!$A9))</f>
        <v>0.41193802164418514</v>
      </c>
      <c r="M9">
        <f>NORMSDIST((NORMSINV(M$1)+SQRT($A9)*NORMSINV($B$13))/SQRT(1-'90%'!$A9))</f>
        <v>0.44081844501051981</v>
      </c>
      <c r="N9">
        <f>NORMSDIST((NORMSINV(N$1)+SQRT($A9)*NORMSINV($B$13))/SQRT(1-'90%'!$A9))</f>
        <v>0.46871268060191063</v>
      </c>
      <c r="O9">
        <f>NORMSDIST((NORMSINV(O$1)+SQRT($A9)*NORMSINV($B$13))/SQRT(1-'90%'!$A9))</f>
        <v>0.49566723993139822</v>
      </c>
      <c r="P9">
        <f>NORMSDIST((NORMSINV(P$1)+SQRT($A9)*NORMSINV($B$13))/SQRT(1-'90%'!$A9))</f>
        <v>0.52172290602603444</v>
      </c>
      <c r="Q9">
        <f>NORMSDIST((NORMSINV(Q$1)+SQRT($A9)*NORMSINV($B$13))/SQRT(1-'90%'!$A9))</f>
        <v>0.54691570948471291</v>
      </c>
      <c r="R9">
        <f>NORMSDIST((NORMSINV(R$1)+SQRT($A9)*NORMSINV($B$13))/SQRT(1-'90%'!$A9))</f>
        <v>0.57127768339589791</v>
      </c>
      <c r="S9">
        <f>NORMSDIST((NORMSINV(S$1)+SQRT($A9)*NORMSINV($B$13))/SQRT(1-'90%'!$A9))</f>
        <v>0.59483745645944608</v>
      </c>
      <c r="T9">
        <f>NORMSDIST((NORMSINV(T$1)+SQRT($A9)*NORMSINV($B$13))/SQRT(1-'90%'!$A9))</f>
        <v>0.6176207252342667</v>
      </c>
      <c r="U9">
        <f>NORMSDIST((NORMSINV(U$1)+SQRT($A9)*NORMSINV($B$13))/SQRT(1-'90%'!$A9))</f>
        <v>0.63965063437364178</v>
      </c>
      <c r="V9">
        <f>NORMSDIST((NORMSINV(V$1)+SQRT($A9)*NORMSINV($B$13))/SQRT(1-'90%'!$A9))</f>
        <v>0.66094808560305851</v>
      </c>
      <c r="W9">
        <f>NORMSDIST((NORMSINV(W$1)+SQRT($A9)*NORMSINV($B$13))/SQRT(1-'90%'!$A9))</f>
        <v>0.68153199061425251</v>
      </c>
      <c r="X9">
        <f>NORMSDIST((NORMSINV(X$1)+SQRT($A9)*NORMSINV($B$13))/SQRT(1-'90%'!$A9))</f>
        <v>0.70141947912162184</v>
      </c>
      <c r="Y9">
        <f>NORMSDIST((NORMSINV(Y$1)+SQRT($A9)*NORMSINV($B$13))/SQRT(1-'90%'!$A9))</f>
        <v>0.72062607050511263</v>
      </c>
      <c r="Z9">
        <f>NORMSDIST((NORMSINV(Z$1)+SQRT($A9)*NORMSINV($B$13))/SQRT(1-'90%'!$A9))</f>
        <v>0.739165815393376</v>
      </c>
      <c r="AA9">
        <f>NORMSDIST((NORMSINV(AA$1)+SQRT($A9)*NORMSINV($B$13))/SQRT(1-'90%'!$A9))</f>
        <v>0.75705141198844816</v>
      </c>
      <c r="AB9">
        <f>NORMSDIST((NORMSINV(AB$1)+SQRT($A9)*NORMSINV($B$13))/SQRT(1-'90%'!$A9))</f>
        <v>0.77429430073936634</v>
      </c>
      <c r="AC9">
        <f>NORMSDIST((NORMSINV(AC$1)+SQRT($A9)*NORMSINV($B$13))/SQRT(1-'90%'!$A9))</f>
        <v>0.79090474002558842</v>
      </c>
      <c r="AD9">
        <f>NORMSDIST((NORMSINV(AD$1)+SQRT($A9)*NORMSINV($B$13))/SQRT(1-'90%'!$A9))</f>
        <v>0.80689186473049457</v>
      </c>
      <c r="AE9">
        <f>NORMSDIST((NORMSINV(AE$1)+SQRT($A9)*NORMSINV($B$13))/SQRT(1-'90%'!$A9))</f>
        <v>0.82226372890775079</v>
      </c>
      <c r="AF9">
        <f>NORMSDIST((NORMSINV(AF$1)+SQRT($A9)*NORMSINV($B$13))/SQRT(1-'90%'!$A9))</f>
        <v>0.8370273331160083</v>
      </c>
      <c r="AG9">
        <f>NORMSDIST((NORMSINV(AG$1)+SQRT($A9)*NORMSINV($B$13))/SQRT(1-'90%'!$A9))</f>
        <v>0.85118863637046016</v>
      </c>
      <c r="AH9">
        <f>NORMSDIST((NORMSINV(AH$1)+SQRT($A9)*NORMSINV($B$13))/SQRT(1-'90%'!$A9))</f>
        <v>0.86475255197959233</v>
      </c>
      <c r="AI9">
        <f>NORMSDIST((NORMSINV(AI$1)+SQRT($A9)*NORMSINV($B$13))/SQRT(1-'90%'!$A9))</f>
        <v>0.8777229257365381</v>
      </c>
      <c r="AJ9">
        <f>NORMSDIST((NORMSINV(AJ$1)+SQRT($A9)*NORMSINV($B$13))/SQRT(1-'90%'!$A9))</f>
        <v>0.8901024939278972</v>
      </c>
      <c r="AK9">
        <f>NORMSDIST((NORMSINV(AK$1)+SQRT($A9)*NORMSINV($B$13))/SQRT(1-'90%'!$A9))</f>
        <v>0.90189281727840875</v>
      </c>
      <c r="AL9">
        <f>NORMSDIST((NORMSINV(AL$1)+SQRT($A9)*NORMSINV($B$13))/SQRT(1-'90%'!$A9))</f>
        <v>0.913094185065219</v>
      </c>
      <c r="AM9">
        <f>NORMSDIST((NORMSINV(AM$1)+SQRT($A9)*NORMSINV($B$13))/SQRT(1-'90%'!$A9))</f>
        <v>0.92370548088227034</v>
      </c>
      <c r="AN9">
        <f>NORMSDIST((NORMSINV(AN$1)+SQRT($A9)*NORMSINV($B$13))/SQRT(1-'90%'!$A9))</f>
        <v>0.93372399735797551</v>
      </c>
      <c r="AO9">
        <f>NORMSDIST((NORMSINV(AO$1)+SQRT($A9)*NORMSINV($B$13))/SQRT(1-'90%'!$A9))</f>
        <v>0.94314518054859897</v>
      </c>
      <c r="AP9">
        <f>NORMSDIST((NORMSINV(AP$1)+SQRT($A9)*NORMSINV($B$13))/SQRT(1-'90%'!$A9))</f>
        <v>0.95196227394087407</v>
      </c>
      <c r="AQ9">
        <f>NORMSDIST((NORMSINV(AQ$1)+SQRT($A9)*NORMSINV($B$13))/SQRT(1-'90%'!$A9))</f>
        <v>0.96016581350103325</v>
      </c>
      <c r="AR9">
        <f>NORMSDIST((NORMSINV(AR$1)+SQRT($A9)*NORMSINV($B$13))/SQRT(1-'90%'!$A9))</f>
        <v>0.96774289180257356</v>
      </c>
      <c r="AS9">
        <f>NORMSDIST((NORMSINV(AS$1)+SQRT($A9)*NORMSINV($B$13))/SQRT(1-'90%'!$A9))</f>
        <v>0.97467604503153893</v>
      </c>
      <c r="AT9">
        <f>NORMSDIST((NORMSINV(AT$1)+SQRT($A9)*NORMSINV($B$13))/SQRT(1-'90%'!$A9))</f>
        <v>0.98094148314423013</v>
      </c>
      <c r="AU9">
        <f>NORMSDIST((NORMSINV(AU$1)+SQRT($A9)*NORMSINV($B$13))/SQRT(1-'90%'!$A9))</f>
        <v>0.98650607654789435</v>
      </c>
      <c r="AV9">
        <f>NORMSDIST((NORMSINV(AV$1)+SQRT($A9)*NORMSINV($B$13))/SQRT(1-'90%'!$A9))</f>
        <v>0.99132170437088618</v>
      </c>
      <c r="AW9">
        <f>NORMSDIST((NORMSINV(AW$1)+SQRT($A9)*NORMSINV($B$13))/SQRT(1-'90%'!$A9))</f>
        <v>0.99531297208770708</v>
      </c>
      <c r="AX9">
        <f>NORMSDIST((NORMSINV(AX$1)+SQRT($A9)*NORMSINV($B$13))/SQRT(1-'90%'!$A9))</f>
        <v>0.99834264212693458</v>
      </c>
    </row>
    <row r="10" spans="1:50" x14ac:dyDescent="0.35">
      <c r="A10">
        <f t="shared" si="1"/>
        <v>0.10000000000000014</v>
      </c>
      <c r="B10">
        <f>NORMSDIST((NORMSINV(B$1)+SQRT($A10)*NORMSINV($B$13))/SQRT(1-'90%'!$A10))</f>
        <v>4.113558391000019E-2</v>
      </c>
      <c r="C10">
        <f>NORMSDIST((NORMSINV(C$1)+SQRT($A10)*NORMSINV($B$13))/SQRT(1-'90%'!$A10))</f>
        <v>7.8066001848795016E-2</v>
      </c>
      <c r="D10">
        <f>NORMSDIST((NORMSINV(D$1)+SQRT($A10)*NORMSINV($B$13))/SQRT(1-'90%'!$A10))</f>
        <v>0.11281526367256205</v>
      </c>
      <c r="E10">
        <f>NORMSDIST((NORMSINV(E$1)+SQRT($A10)*NORMSINV($B$13))/SQRT(1-'90%'!$A10))</f>
        <v>0.14596627147343105</v>
      </c>
      <c r="F10">
        <f>NORMSDIST((NORMSINV(F$1)+SQRT($A10)*NORMSINV($B$13))/SQRT(1-'90%'!$A10))</f>
        <v>0.1778238422150494</v>
      </c>
      <c r="G10">
        <f>NORMSDIST((NORMSINV(G$1)+SQRT($A10)*NORMSINV($B$13))/SQRT(1-'90%'!$A10))</f>
        <v>0.2085792022717057</v>
      </c>
      <c r="H10">
        <f>NORMSDIST((NORMSINV(H$1)+SQRT($A10)*NORMSINV($B$13))/SQRT(1-'90%'!$A10))</f>
        <v>0.2383647032847169</v>
      </c>
      <c r="I10">
        <f>NORMSDIST((NORMSINV(I$1)+SQRT($A10)*NORMSINV($B$13))/SQRT(1-'90%'!$A10))</f>
        <v>0.26727783811457784</v>
      </c>
      <c r="J10">
        <f>NORMSDIST((NORMSINV(J$1)+SQRT($A10)*NORMSINV($B$13))/SQRT(1-'90%'!$A10))</f>
        <v>0.29539358538904548</v>
      </c>
      <c r="K10">
        <f>NORMSDIST((NORMSINV(K$1)+SQRT($A10)*NORMSINV($B$13))/SQRT(1-'90%'!$A10))</f>
        <v>0.32277145394059814</v>
      </c>
      <c r="L10">
        <f>NORMSDIST((NORMSINV(L$1)+SQRT($A10)*NORMSINV($B$13))/SQRT(1-'90%'!$A10))</f>
        <v>0.34945981571182705</v>
      </c>
      <c r="M10">
        <f>NORMSDIST((NORMSINV(M$1)+SQRT($A10)*NORMSINV($B$13))/SQRT(1-'90%'!$A10))</f>
        <v>0.37549872605889389</v>
      </c>
      <c r="N10">
        <f>NORMSDIST((NORMSINV(N$1)+SQRT($A10)*NORMSINV($B$13))/SQRT(1-'90%'!$A10))</f>
        <v>0.40092184260097075</v>
      </c>
      <c r="O10">
        <f>NORMSDIST((NORMSINV(O$1)+SQRT($A10)*NORMSINV($B$13))/SQRT(1-'90%'!$A10))</f>
        <v>0.42575777794476805</v>
      </c>
      <c r="P10">
        <f>NORMSDIST((NORMSINV(P$1)+SQRT($A10)*NORMSINV($B$13))/SQRT(1-'90%'!$A10))</f>
        <v>0.45003108136368009</v>
      </c>
      <c r="Q10">
        <f>NORMSDIST((NORMSINV(Q$1)+SQRT($A10)*NORMSINV($B$13))/SQRT(1-'90%'!$A10))</f>
        <v>0.47376296846479821</v>
      </c>
      <c r="R10">
        <f>NORMSDIST((NORMSINV(R$1)+SQRT($A10)*NORMSINV($B$13))/SQRT(1-'90%'!$A10))</f>
        <v>0.49697187440979124</v>
      </c>
      <c r="S10">
        <f>NORMSDIST((NORMSINV(S$1)+SQRT($A10)*NORMSINV($B$13))/SQRT(1-'90%'!$A10))</f>
        <v>0.51967388028680328</v>
      </c>
      <c r="T10">
        <f>NORMSDIST((NORMSINV(T$1)+SQRT($A10)*NORMSINV($B$13))/SQRT(1-'90%'!$A10))</f>
        <v>0.54188304611865967</v>
      </c>
      <c r="U10">
        <f>NORMSDIST((NORMSINV(U$1)+SQRT($A10)*NORMSINV($B$13))/SQRT(1-'90%'!$A10))</f>
        <v>0.56361167366281473</v>
      </c>
      <c r="V10">
        <f>NORMSDIST((NORMSINV(V$1)+SQRT($A10)*NORMSINV($B$13))/SQRT(1-'90%'!$A10))</f>
        <v>0.58487051534008117</v>
      </c>
      <c r="W10">
        <f>NORMSDIST((NORMSINV(W$1)+SQRT($A10)*NORMSINV($B$13))/SQRT(1-'90%'!$A10))</f>
        <v>0.60566894100795854</v>
      </c>
      <c r="X10">
        <f>NORMSDIST((NORMSINV(X$1)+SQRT($A10)*NORMSINV($B$13))/SQRT(1-'90%'!$A10))</f>
        <v>0.62601507108328691</v>
      </c>
      <c r="Y10">
        <f>NORMSDIST((NORMSINV(Y$1)+SQRT($A10)*NORMSINV($B$13))/SQRT(1-'90%'!$A10))</f>
        <v>0.64591588223202301</v>
      </c>
      <c r="Z10">
        <f>NORMSDIST((NORMSINV(Z$1)+SQRT($A10)*NORMSINV($B$13))/SQRT(1-'90%'!$A10))</f>
        <v>0.66537729017210312</v>
      </c>
      <c r="AA10">
        <f>NORMSDIST((NORMSINV(AA$1)+SQRT($A10)*NORMSINV($B$13))/SQRT(1-'90%'!$A10))</f>
        <v>0.68440421287617437</v>
      </c>
      <c r="AB10">
        <f>NORMSDIST((NORMSINV(AB$1)+SQRT($A10)*NORMSINV($B$13))/SQRT(1-'90%'!$A10))</f>
        <v>0.70300061647723633</v>
      </c>
      <c r="AC10">
        <f>NORMSDIST((NORMSINV(AC$1)+SQRT($A10)*NORMSINV($B$13))/SQRT(1-'90%'!$A10))</f>
        <v>0.72116954537479927</v>
      </c>
      <c r="AD10">
        <f>NORMSDIST((NORMSINV(AD$1)+SQRT($A10)*NORMSINV($B$13))/SQRT(1-'90%'!$A10))</f>
        <v>0.73891313733891884</v>
      </c>
      <c r="AE10">
        <f>NORMSDIST((NORMSINV(AE$1)+SQRT($A10)*NORMSINV($B$13))/SQRT(1-'90%'!$A10))</f>
        <v>0.7562326237542043</v>
      </c>
      <c r="AF10">
        <f>NORMSDIST((NORMSINV(AF$1)+SQRT($A10)*NORMSINV($B$13))/SQRT(1-'90%'!$A10))</f>
        <v>0.77312831447978825</v>
      </c>
      <c r="AG10">
        <f>NORMSDIST((NORMSINV(AG$1)+SQRT($A10)*NORMSINV($B$13))/SQRT(1-'90%'!$A10))</f>
        <v>0.7895995660648889</v>
      </c>
      <c r="AH10">
        <f>NORMSDIST((NORMSINV(AH$1)+SQRT($A10)*NORMSINV($B$13))/SQRT(1-'90%'!$A10))</f>
        <v>0.80564473118100555</v>
      </c>
      <c r="AI10">
        <f>NORMSDIST((NORMSINV(AI$1)+SQRT($A10)*NORMSINV($B$13))/SQRT(1-'90%'!$A10))</f>
        <v>0.82126108601418513</v>
      </c>
      <c r="AJ10">
        <f>NORMSDIST((NORMSINV(AJ$1)+SQRT($A10)*NORMSINV($B$13))/SQRT(1-'90%'!$A10))</f>
        <v>0.83644473086404458</v>
      </c>
      <c r="AK10">
        <f>NORMSDIST((NORMSINV(AK$1)+SQRT($A10)*NORMSINV($B$13))/SQRT(1-'90%'!$A10))</f>
        <v>0.85119045710607055</v>
      </c>
      <c r="AL10">
        <f>NORMSDIST((NORMSINV(AL$1)+SQRT($A10)*NORMSINV($B$13))/SQRT(1-'90%'!$A10))</f>
        <v>0.86549157064868776</v>
      </c>
      <c r="AM10">
        <f>NORMSDIST((NORMSINV(AM$1)+SQRT($A10)*NORMSINV($B$13))/SQRT(1-'90%'!$A10))</f>
        <v>0.87933965749171394</v>
      </c>
      <c r="AN10">
        <f>NORMSDIST((NORMSINV(AN$1)+SQRT($A10)*NORMSINV($B$13))/SQRT(1-'90%'!$A10))</f>
        <v>0.89272426999822518</v>
      </c>
      <c r="AO10">
        <f>NORMSDIST((NORMSINV(AO$1)+SQRT($A10)*NORMSINV($B$13))/SQRT(1-'90%'!$A10))</f>
        <v>0.90563250129517536</v>
      </c>
      <c r="AP10">
        <f>NORMSDIST((NORMSINV(AP$1)+SQRT($A10)*NORMSINV($B$13))/SQRT(1-'90%'!$A10))</f>
        <v>0.91804839658463633</v>
      </c>
      <c r="AQ10">
        <f>NORMSDIST((NORMSINV(AQ$1)+SQRT($A10)*NORMSINV($B$13))/SQRT(1-'90%'!$A10))</f>
        <v>0.92995211771883324</v>
      </c>
      <c r="AR10">
        <f>NORMSDIST((NORMSINV(AR$1)+SQRT($A10)*NORMSINV($B$13))/SQRT(1-'90%'!$A10))</f>
        <v>0.94131871788783195</v>
      </c>
      <c r="AS10">
        <f>NORMSDIST((NORMSINV(AS$1)+SQRT($A10)*NORMSINV($B$13))/SQRT(1-'90%'!$A10))</f>
        <v>0.95211626683996475</v>
      </c>
      <c r="AT10">
        <f>NORMSDIST((NORMSINV(AT$1)+SQRT($A10)*NORMSINV($B$13))/SQRT(1-'90%'!$A10))</f>
        <v>0.96230282022849334</v>
      </c>
      <c r="AU10">
        <f>NORMSDIST((NORMSINV(AU$1)+SQRT($A10)*NORMSINV($B$13))/SQRT(1-'90%'!$A10))</f>
        <v>0.97182114624402915</v>
      </c>
      <c r="AV10">
        <f>NORMSDIST((NORMSINV(AV$1)+SQRT($A10)*NORMSINV($B$13))/SQRT(1-'90%'!$A10))</f>
        <v>0.98058855134645972</v>
      </c>
      <c r="AW10">
        <f>NORMSDIST((NORMSINV(AW$1)+SQRT($A10)*NORMSINV($B$13))/SQRT(1-'90%'!$A10))</f>
        <v>0.98847391742349999</v>
      </c>
      <c r="AX10">
        <f>NORMSDIST((NORMSINV(AX$1)+SQRT($A10)*NORMSINV($B$13))/SQRT(1-'90%'!$A10))</f>
        <v>0.99522936210880986</v>
      </c>
    </row>
    <row r="11" spans="1:50" x14ac:dyDescent="0.35">
      <c r="A11" s="5">
        <f t="shared" si="1"/>
        <v>1.3877787807814457E-16</v>
      </c>
      <c r="B11">
        <f>NORMSDIST((NORMSINV(B$1)+SQRT($A11)*NORMSINV($B$13))/SQRT(1-'90%'!$A11))</f>
        <v>2.0000000730977963E-2</v>
      </c>
      <c r="C11">
        <f>NORMSDIST((NORMSINV(C$1)+SQRT($A11)*NORMSINV($B$13))/SQRT(1-'90%'!$A11))</f>
        <v>4.0000001300982149E-2</v>
      </c>
      <c r="D11">
        <f>NORMSDIST((NORMSINV(D$1)+SQRT($A11)*NORMSINV($B$13))/SQRT(1-'90%'!$A11))</f>
        <v>6.0000001798422464E-2</v>
      </c>
      <c r="E11">
        <f>NORMSDIST((NORMSINV(E$1)+SQRT($A11)*NORMSINV($B$13))/SQRT(1-'90%'!$A11))</f>
        <v>8.00000022444423E-2</v>
      </c>
      <c r="F11">
        <f>NORMSDIST((NORMSINV(F$1)+SQRT($A11)*NORMSINV($B$13))/SQRT(1-'90%'!$A11))</f>
        <v>0.10000000264953218</v>
      </c>
      <c r="G11">
        <f>NORMSDIST((NORMSINV(G$1)+SQRT($A11)*NORMSINV($B$13))/SQRT(1-'90%'!$A11))</f>
        <v>0.12000000302004975</v>
      </c>
      <c r="H11">
        <f>NORMSDIST((NORMSINV(H$1)+SQRT($A11)*NORMSINV($B$13))/SQRT(1-'90%'!$A11))</f>
        <v>0.14000000336028348</v>
      </c>
      <c r="I11">
        <f>NORMSDIST((NORMSINV(I$1)+SQRT($A11)*NORMSINV($B$13))/SQRT(1-'90%'!$A11))</f>
        <v>0.16000000367332515</v>
      </c>
      <c r="J11">
        <f>NORMSDIST((NORMSINV(J$1)+SQRT($A11)*NORMSINV($B$13))/SQRT(1-'90%'!$A11))</f>
        <v>0.18000000396150342</v>
      </c>
      <c r="K11">
        <f>NORMSDIST((NORMSINV(K$1)+SQRT($A11)*NORMSINV($B$13))/SQRT(1-'90%'!$A11))</f>
        <v>0.20000000422663902</v>
      </c>
      <c r="L11">
        <f>NORMSDIST((NORMSINV(L$1)+SQRT($A11)*NORMSINV($B$13))/SQRT(1-'90%'!$A11))</f>
        <v>0.22000000447018186</v>
      </c>
      <c r="M11">
        <f>NORMSDIST((NORMSINV(M$1)+SQRT($A11)*NORMSINV($B$13))/SQRT(1-'90%'!$A11))</f>
        <v>0.24000000469331262</v>
      </c>
      <c r="N11">
        <f>NORMSDIST((NORMSINV(N$1)+SQRT($A11)*NORMSINV($B$13))/SQRT(1-'90%'!$A11))</f>
        <v>0.26000000489700409</v>
      </c>
      <c r="O11">
        <f>NORMSDIST((NORMSINV(O$1)+SQRT($A11)*NORMSINV($B$13))/SQRT(1-'90%'!$A11))</f>
        <v>0.28000000508206757</v>
      </c>
      <c r="P11">
        <f>NORMSDIST((NORMSINV(P$1)+SQRT($A11)*NORMSINV($B$13))/SQRT(1-'90%'!$A11))</f>
        <v>0.30000000524918241</v>
      </c>
      <c r="Q11">
        <f>NORMSDIST((NORMSINV(Q$1)+SQRT($A11)*NORMSINV($B$13))/SQRT(1-'90%'!$A11))</f>
        <v>0.32000000539892148</v>
      </c>
      <c r="R11">
        <f>NORMSDIST((NORMSINV(R$1)+SQRT($A11)*NORMSINV($B$13))/SQRT(1-'90%'!$A11))</f>
        <v>0.34000000553176746</v>
      </c>
      <c r="S11">
        <f>NORMSDIST((NORMSINV(S$1)+SQRT($A11)*NORMSINV($B$13))/SQRT(1-'90%'!$A11))</f>
        <v>0.36000000564812679</v>
      </c>
      <c r="T11">
        <f>NORMSDIST((NORMSINV(T$1)+SQRT($A11)*NORMSINV($B$13))/SQRT(1-'90%'!$A11))</f>
        <v>0.38000000574833964</v>
      </c>
      <c r="U11">
        <f>NORMSDIST((NORMSINV(U$1)+SQRT($A11)*NORMSINV($B$13))/SQRT(1-'90%'!$A11))</f>
        <v>0.40000000583268785</v>
      </c>
      <c r="V11">
        <f>NORMSDIST((NORMSINV(V$1)+SQRT($A11)*NORMSINV($B$13))/SQRT(1-'90%'!$A11))</f>
        <v>0.4200000059014013</v>
      </c>
      <c r="W11">
        <f>NORMSDIST((NORMSINV(W$1)+SQRT($A11)*NORMSINV($B$13))/SQRT(1-'90%'!$A11))</f>
        <v>0.44000000595466215</v>
      </c>
      <c r="X11">
        <f>NORMSDIST((NORMSINV(X$1)+SQRT($A11)*NORMSINV($B$13))/SQRT(1-'90%'!$A11))</f>
        <v>0.46000000599260887</v>
      </c>
      <c r="Y11">
        <f>NORMSDIST((NORMSINV(Y$1)+SQRT($A11)*NORMSINV($B$13))/SQRT(1-'90%'!$A11))</f>
        <v>0.48000000601533854</v>
      </c>
      <c r="Z11">
        <f>NORMSDIST((NORMSINV(Z$1)+SQRT($A11)*NORMSINV($B$13))/SQRT(1-'90%'!$A11))</f>
        <v>0.50000000602290873</v>
      </c>
      <c r="AA11">
        <f>NORMSDIST((NORMSINV(AA$1)+SQRT($A11)*NORMSINV($B$13))/SQRT(1-'90%'!$A11))</f>
        <v>0.52000000601533847</v>
      </c>
      <c r="AB11">
        <f>NORMSDIST((NORMSINV(AB$1)+SQRT($A11)*NORMSINV($B$13))/SQRT(1-'90%'!$A11))</f>
        <v>0.54000000599260889</v>
      </c>
      <c r="AC11">
        <f>NORMSDIST((NORMSINV(AC$1)+SQRT($A11)*NORMSINV($B$13))/SQRT(1-'90%'!$A11))</f>
        <v>0.56000000595466215</v>
      </c>
      <c r="AD11">
        <f>NORMSDIST((NORMSINV(AD$1)+SQRT($A11)*NORMSINV($B$13))/SQRT(1-'90%'!$A11))</f>
        <v>0.58000000590140144</v>
      </c>
      <c r="AE11">
        <f>NORMSDIST((NORMSINV(AE$1)+SQRT($A11)*NORMSINV($B$13))/SQRT(1-'90%'!$A11))</f>
        <v>0.60000000583268798</v>
      </c>
      <c r="AF11">
        <f>NORMSDIST((NORMSINV(AF$1)+SQRT($A11)*NORMSINV($B$13))/SQRT(1-'90%'!$A11))</f>
        <v>0.6200000057483398</v>
      </c>
      <c r="AG11">
        <f>NORMSDIST((NORMSINV(AG$1)+SQRT($A11)*NORMSINV($B$13))/SQRT(1-'90%'!$A11))</f>
        <v>0.64000000564812698</v>
      </c>
      <c r="AH11">
        <f>NORMSDIST((NORMSINV(AH$1)+SQRT($A11)*NORMSINV($B$13))/SQRT(1-'90%'!$A11))</f>
        <v>0.66000000553176774</v>
      </c>
      <c r="AI11">
        <f>NORMSDIST((NORMSINV(AI$1)+SQRT($A11)*NORMSINV($B$13))/SQRT(1-'90%'!$A11))</f>
        <v>0.68000000539892191</v>
      </c>
      <c r="AJ11">
        <f>NORMSDIST((NORMSINV(AJ$1)+SQRT($A11)*NORMSINV($B$13))/SQRT(1-'90%'!$A11))</f>
        <v>0.70000000524918282</v>
      </c>
      <c r="AK11">
        <f>NORMSDIST((NORMSINV(AK$1)+SQRT($A11)*NORMSINV($B$13))/SQRT(1-'90%'!$A11))</f>
        <v>0.72000000508206785</v>
      </c>
      <c r="AL11">
        <f>NORMSDIST((NORMSINV(AL$1)+SQRT($A11)*NORMSINV($B$13))/SQRT(1-'90%'!$A11))</f>
        <v>0.74000000489700457</v>
      </c>
      <c r="AM11">
        <f>NORMSDIST((NORMSINV(AM$1)+SQRT($A11)*NORMSINV($B$13))/SQRT(1-'90%'!$A11))</f>
        <v>0.76000000469331286</v>
      </c>
      <c r="AN11">
        <f>NORMSDIST((NORMSINV(AN$1)+SQRT($A11)*NORMSINV($B$13))/SQRT(1-'90%'!$A11))</f>
        <v>0.78000000447018225</v>
      </c>
      <c r="AO11">
        <f>NORMSDIST((NORMSINV(AO$1)+SQRT($A11)*NORMSINV($B$13))/SQRT(1-'90%'!$A11))</f>
        <v>0.80000000422663953</v>
      </c>
      <c r="AP11">
        <f>NORMSDIST((NORMSINV(AP$1)+SQRT($A11)*NORMSINV($B$13))/SQRT(1-'90%'!$A11))</f>
        <v>0.82000000396150385</v>
      </c>
      <c r="AQ11">
        <f>NORMSDIST((NORMSINV(AQ$1)+SQRT($A11)*NORMSINV($B$13))/SQRT(1-'90%'!$A11))</f>
        <v>0.84000000367332495</v>
      </c>
      <c r="AR11">
        <f>NORMSDIST((NORMSINV(AR$1)+SQRT($A11)*NORMSINV($B$13))/SQRT(1-'90%'!$A11))</f>
        <v>0.86000000336028404</v>
      </c>
      <c r="AS11">
        <f>NORMSDIST((NORMSINV(AS$1)+SQRT($A11)*NORMSINV($B$13))/SQRT(1-'90%'!$A11))</f>
        <v>0.88000000302005021</v>
      </c>
      <c r="AT11">
        <f>NORMSDIST((NORMSINV(AT$1)+SQRT($A11)*NORMSINV($B$13))/SQRT(1-'90%'!$A11))</f>
        <v>0.9000000026495325</v>
      </c>
      <c r="AU11">
        <f>NORMSDIST((NORMSINV(AU$1)+SQRT($A11)*NORMSINV($B$13))/SQRT(1-'90%'!$A11))</f>
        <v>0.920000002244443</v>
      </c>
      <c r="AV11">
        <f>NORMSDIST((NORMSINV(AV$1)+SQRT($A11)*NORMSINV($B$13))/SQRT(1-'90%'!$A11))</f>
        <v>0.94000000179842291</v>
      </c>
      <c r="AW11">
        <f>NORMSDIST((NORMSINV(AW$1)+SQRT($A11)*NORMSINV($B$13))/SQRT(1-'90%'!$A11))</f>
        <v>0.96000000130098262</v>
      </c>
      <c r="AX11">
        <f>NORMSDIST((NORMSINV(AX$1)+SQRT($A11)*NORMSINV($B$13))/SQRT(1-'90%'!$A11))</f>
        <v>0.98000000073097848</v>
      </c>
    </row>
    <row r="13" spans="1:50" x14ac:dyDescent="0.35">
      <c r="A13" s="6" t="s">
        <v>8</v>
      </c>
      <c r="B13" s="6">
        <v>0.9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3"/>
  <sheetViews>
    <sheetView workbookViewId="0">
      <pane xSplit="1" ySplit="1" topLeftCell="B10" activePane="bottomRight" state="frozen"/>
      <selection pane="topRight" activeCell="B1" sqref="B1"/>
      <selection pane="bottomLeft" activeCell="A2" sqref="A2"/>
      <selection pane="bottomRight" activeCell="A20" sqref="A20"/>
    </sheetView>
  </sheetViews>
  <sheetFormatPr defaultRowHeight="14.5" x14ac:dyDescent="0.35"/>
  <cols>
    <col min="1" max="1" width="18.26953125" bestFit="1" customWidth="1"/>
    <col min="4" max="4" width="10.54296875" bestFit="1" customWidth="1"/>
  </cols>
  <sheetData>
    <row r="1" spans="1:50" x14ac:dyDescent="0.35">
      <c r="A1" t="s">
        <v>7</v>
      </c>
      <c r="B1">
        <v>0.02</v>
      </c>
      <c r="C1">
        <f>B1+0.02</f>
        <v>0.04</v>
      </c>
      <c r="D1">
        <f t="shared" ref="D1:AX1" si="0">C1+0.02</f>
        <v>0.06</v>
      </c>
      <c r="E1">
        <f t="shared" si="0"/>
        <v>0.08</v>
      </c>
      <c r="F1">
        <f t="shared" si="0"/>
        <v>0.1</v>
      </c>
      <c r="G1">
        <f t="shared" si="0"/>
        <v>0.12000000000000001</v>
      </c>
      <c r="H1">
        <f t="shared" si="0"/>
        <v>0.14000000000000001</v>
      </c>
      <c r="I1">
        <f t="shared" si="0"/>
        <v>0.16</v>
      </c>
      <c r="J1">
        <f t="shared" si="0"/>
        <v>0.18</v>
      </c>
      <c r="K1">
        <f t="shared" si="0"/>
        <v>0.19999999999999998</v>
      </c>
      <c r="L1">
        <f t="shared" si="0"/>
        <v>0.21999999999999997</v>
      </c>
      <c r="M1">
        <f t="shared" si="0"/>
        <v>0.23999999999999996</v>
      </c>
      <c r="N1">
        <f t="shared" si="0"/>
        <v>0.25999999999999995</v>
      </c>
      <c r="O1">
        <f t="shared" si="0"/>
        <v>0.27999999999999997</v>
      </c>
      <c r="P1">
        <f t="shared" si="0"/>
        <v>0.3</v>
      </c>
      <c r="Q1">
        <f t="shared" si="0"/>
        <v>0.32</v>
      </c>
      <c r="R1">
        <f t="shared" si="0"/>
        <v>0.34</v>
      </c>
      <c r="S1">
        <f t="shared" si="0"/>
        <v>0.36000000000000004</v>
      </c>
      <c r="T1">
        <f t="shared" si="0"/>
        <v>0.38000000000000006</v>
      </c>
      <c r="U1">
        <f t="shared" si="0"/>
        <v>0.40000000000000008</v>
      </c>
      <c r="V1">
        <f t="shared" si="0"/>
        <v>0.4200000000000001</v>
      </c>
      <c r="W1">
        <f t="shared" si="0"/>
        <v>0.44000000000000011</v>
      </c>
      <c r="X1">
        <f t="shared" si="0"/>
        <v>0.46000000000000013</v>
      </c>
      <c r="Y1">
        <f t="shared" si="0"/>
        <v>0.48000000000000015</v>
      </c>
      <c r="Z1">
        <f t="shared" si="0"/>
        <v>0.50000000000000011</v>
      </c>
      <c r="AA1">
        <f t="shared" si="0"/>
        <v>0.52000000000000013</v>
      </c>
      <c r="AB1">
        <f t="shared" si="0"/>
        <v>0.54000000000000015</v>
      </c>
      <c r="AC1">
        <f t="shared" si="0"/>
        <v>0.56000000000000016</v>
      </c>
      <c r="AD1">
        <f t="shared" si="0"/>
        <v>0.58000000000000018</v>
      </c>
      <c r="AE1">
        <f t="shared" si="0"/>
        <v>0.6000000000000002</v>
      </c>
      <c r="AF1">
        <f t="shared" si="0"/>
        <v>0.62000000000000022</v>
      </c>
      <c r="AG1">
        <f t="shared" si="0"/>
        <v>0.64000000000000024</v>
      </c>
      <c r="AH1">
        <f t="shared" si="0"/>
        <v>0.66000000000000025</v>
      </c>
      <c r="AI1">
        <f t="shared" si="0"/>
        <v>0.68000000000000027</v>
      </c>
      <c r="AJ1">
        <f t="shared" si="0"/>
        <v>0.70000000000000029</v>
      </c>
      <c r="AK1">
        <f t="shared" si="0"/>
        <v>0.72000000000000031</v>
      </c>
      <c r="AL1">
        <f t="shared" si="0"/>
        <v>0.74000000000000032</v>
      </c>
      <c r="AM1">
        <f t="shared" si="0"/>
        <v>0.76000000000000034</v>
      </c>
      <c r="AN1">
        <f t="shared" si="0"/>
        <v>0.78000000000000036</v>
      </c>
      <c r="AO1">
        <f t="shared" si="0"/>
        <v>0.80000000000000038</v>
      </c>
      <c r="AP1">
        <f t="shared" si="0"/>
        <v>0.8200000000000004</v>
      </c>
      <c r="AQ1">
        <f t="shared" si="0"/>
        <v>0.84000000000000041</v>
      </c>
      <c r="AR1">
        <f t="shared" si="0"/>
        <v>0.86000000000000043</v>
      </c>
      <c r="AS1">
        <f t="shared" si="0"/>
        <v>0.88000000000000045</v>
      </c>
      <c r="AT1">
        <f t="shared" si="0"/>
        <v>0.90000000000000047</v>
      </c>
      <c r="AU1">
        <f t="shared" si="0"/>
        <v>0.92000000000000048</v>
      </c>
      <c r="AV1">
        <f t="shared" si="0"/>
        <v>0.9400000000000005</v>
      </c>
      <c r="AW1">
        <f t="shared" si="0"/>
        <v>0.96000000000000052</v>
      </c>
      <c r="AX1">
        <f t="shared" si="0"/>
        <v>0.98000000000000054</v>
      </c>
    </row>
    <row r="2" spans="1:50" x14ac:dyDescent="0.35">
      <c r="A2">
        <v>0.9</v>
      </c>
      <c r="B2">
        <f>NORMSDIST((NORMSINV(B$1)+SQRT($A2)*NORMSINV($B$13))/SQRT(1-'50%'!$A2))</f>
        <v>4.1648092610698157E-11</v>
      </c>
      <c r="C2">
        <f>NORMSDIST((NORMSINV(C$1)+SQRT($A2)*NORMSINV($B$13))/SQRT(1-'50%'!$A2))</f>
        <v>1.5459158477691252E-8</v>
      </c>
      <c r="D2">
        <f>NORMSDIST((NORMSINV(D$1)+SQRT($A2)*NORMSINV($B$13))/SQRT(1-'50%'!$A2))</f>
        <v>4.4024311372774121E-7</v>
      </c>
      <c r="E2">
        <f>NORMSDIST((NORMSINV(E$1)+SQRT($A2)*NORMSINV($B$13))/SQRT(1-'50%'!$A2))</f>
        <v>4.4309912768211854E-6</v>
      </c>
      <c r="F2">
        <f>NORMSDIST((NORMSINV(F$1)+SQRT($A2)*NORMSINV($B$13))/SQRT(1-'50%'!$A2))</f>
        <v>2.5323411196714277E-5</v>
      </c>
      <c r="G2">
        <f>NORMSDIST((NORMSINV(G$1)+SQRT($A2)*NORMSINV($B$13))/SQRT(1-'50%'!$A2))</f>
        <v>1.0134721067974512E-4</v>
      </c>
      <c r="H2">
        <f>NORMSDIST((NORMSINV(H$1)+SQRT($A2)*NORMSINV($B$13))/SQRT(1-'50%'!$A2))</f>
        <v>3.1742666625313664E-4</v>
      </c>
      <c r="I2">
        <f>NORMSDIST((NORMSINV(I$1)+SQRT($A2)*NORMSINV($B$13))/SQRT(1-'50%'!$A2))</f>
        <v>8.3113854006385825E-4</v>
      </c>
      <c r="J2">
        <f>NORMSDIST((NORMSINV(J$1)+SQRT($A2)*NORMSINV($B$13))/SQRT(1-'50%'!$A2))</f>
        <v>1.897976635877516E-3</v>
      </c>
      <c r="K2">
        <f>NORMSDIST((NORMSINV(K$1)+SQRT($A2)*NORMSINV($B$13))/SQRT(1-'50%'!$A2))</f>
        <v>3.8903600453160814E-3</v>
      </c>
      <c r="L2">
        <f>NORMSDIST((NORMSINV(L$1)+SQRT($A2)*NORMSINV($B$13))/SQRT(1-'50%'!$A2))</f>
        <v>7.30531198121706E-3</v>
      </c>
      <c r="M2">
        <f>NORMSDIST((NORMSINV(M$1)+SQRT($A2)*NORMSINV($B$13))/SQRT(1-'50%'!$A2))</f>
        <v>1.2757177860931928E-2</v>
      </c>
      <c r="N2">
        <f>NORMSDIST((NORMSINV(N$1)+SQRT($A2)*NORMSINV($B$13))/SQRT(1-'50%'!$A2))</f>
        <v>2.095378717154554E-2</v>
      </c>
      <c r="O2">
        <f>NORMSDIST((NORMSINV(O$1)+SQRT($A2)*NORMSINV($B$13))/SQRT(1-'50%'!$A2))</f>
        <v>3.2656718268052762E-2</v>
      </c>
      <c r="P2">
        <f>NORMSDIST((NORMSINV(P$1)+SQRT($A2)*NORMSINV($B$13))/SQRT(1-'50%'!$A2))</f>
        <v>4.8628461859497901E-2</v>
      </c>
      <c r="Q2">
        <f>NORMSDIST((NORMSINV(Q$1)+SQRT($A2)*NORMSINV($B$13))/SQRT(1-'50%'!$A2))</f>
        <v>6.95710308174953E-2</v>
      </c>
      <c r="R2">
        <f>NORMSDIST((NORMSINV(R$1)+SQRT($A2)*NORMSINV($B$13))/SQRT(1-'50%'!$A2))</f>
        <v>9.6061748496586233E-2</v>
      </c>
      <c r="S2">
        <f>NORMSDIST((NORMSINV(S$1)+SQRT($A2)*NORMSINV($B$13))/SQRT(1-'50%'!$A2))</f>
        <v>0.12849246852592941</v>
      </c>
      <c r="T2">
        <f>NORMSDIST((NORMSINV(T$1)+SQRT($A2)*NORMSINV($B$13))/SQRT(1-'50%'!$A2))</f>
        <v>0.16701831965877062</v>
      </c>
      <c r="U2">
        <f>NORMSDIST((NORMSINV(U$1)+SQRT($A2)*NORMSINV($B$13))/SQRT(1-'50%'!$A2))</f>
        <v>0.21152128229715136</v>
      </c>
      <c r="V2">
        <f>NORMSDIST((NORMSINV(V$1)+SQRT($A2)*NORMSINV($B$13))/SQRT(1-'50%'!$A2))</f>
        <v>0.26159259597742301</v>
      </c>
      <c r="W2">
        <f>NORMSDIST((NORMSINV(W$1)+SQRT($A2)*NORMSINV($B$13))/SQRT(1-'50%'!$A2))</f>
        <v>0.31653631566624835</v>
      </c>
      <c r="X2">
        <f>NORMSDIST((NORMSINV(X$1)+SQRT($A2)*NORMSINV($B$13))/SQRT(1-'50%'!$A2))</f>
        <v>0.37539444853499382</v>
      </c>
      <c r="Y2">
        <f>NORMSDIST((NORMSINV(Y$1)+SQRT($A2)*NORMSINV($B$13))/SQRT(1-'50%'!$A2))</f>
        <v>0.43699218909060455</v>
      </c>
      <c r="Z2">
        <f>NORMSDIST((NORMSINV(Z$1)+SQRT($A2)*NORMSINV($B$13))/SQRT(1-'50%'!$A2))</f>
        <v>0.50000000000000033</v>
      </c>
      <c r="AA2">
        <f>NORMSDIST((NORMSINV(AA$1)+SQRT($A2)*NORMSINV($B$13))/SQRT(1-'50%'!$A2))</f>
        <v>0.56300781090939633</v>
      </c>
      <c r="AB2">
        <f>NORMSDIST((NORMSINV(AB$1)+SQRT($A2)*NORMSINV($B$13))/SQRT(1-'50%'!$A2))</f>
        <v>0.62460555146500707</v>
      </c>
      <c r="AC2">
        <f>NORMSDIST((NORMSINV(AC$1)+SQRT($A2)*NORMSINV($B$13))/SQRT(1-'50%'!$A2))</f>
        <v>0.68346368433375249</v>
      </c>
      <c r="AD2">
        <f>NORMSDIST((NORMSINV(AD$1)+SQRT($A2)*NORMSINV($B$13))/SQRT(1-'50%'!$A2))</f>
        <v>0.73840740402257765</v>
      </c>
      <c r="AE2">
        <f>NORMSDIST((NORMSINV(AE$1)+SQRT($A2)*NORMSINV($B$13))/SQRT(1-'50%'!$A2))</f>
        <v>0.78847871770284916</v>
      </c>
      <c r="AF2">
        <f>NORMSDIST((NORMSINV(AF$1)+SQRT($A2)*NORMSINV($B$13))/SQRT(1-'50%'!$A2))</f>
        <v>0.83298168034122999</v>
      </c>
      <c r="AG2">
        <f>NORMSDIST((NORMSINV(AG$1)+SQRT($A2)*NORMSINV($B$13))/SQRT(1-'50%'!$A2))</f>
        <v>0.87150753147407112</v>
      </c>
      <c r="AH2">
        <f>NORMSDIST((NORMSINV(AH$1)+SQRT($A2)*NORMSINV($B$13))/SQRT(1-'50%'!$A2))</f>
        <v>0.90393825150341411</v>
      </c>
      <c r="AI2">
        <f>NORMSDIST((NORMSINV(AI$1)+SQRT($A2)*NORMSINV($B$13))/SQRT(1-'50%'!$A2))</f>
        <v>0.93042896918250495</v>
      </c>
      <c r="AJ2">
        <f>NORMSDIST((NORMSINV(AJ$1)+SQRT($A2)*NORMSINV($B$13))/SQRT(1-'50%'!$A2))</f>
        <v>0.95137153814050235</v>
      </c>
      <c r="AK2">
        <f>NORMSDIST((NORMSINV(AK$1)+SQRT($A2)*NORMSINV($B$13))/SQRT(1-'50%'!$A2))</f>
        <v>0.96734328173194739</v>
      </c>
      <c r="AL2">
        <f>NORMSDIST((NORMSINV(AL$1)+SQRT($A2)*NORMSINV($B$13))/SQRT(1-'50%'!$A2))</f>
        <v>0.9790462128284545</v>
      </c>
      <c r="AM2">
        <f>NORMSDIST((NORMSINV(AM$1)+SQRT($A2)*NORMSINV($B$13))/SQRT(1-'50%'!$A2))</f>
        <v>0.98724282213906822</v>
      </c>
      <c r="AN2">
        <f>NORMSDIST((NORMSINV(AN$1)+SQRT($A2)*NORMSINV($B$13))/SQRT(1-'50%'!$A2))</f>
        <v>0.99269468801878302</v>
      </c>
      <c r="AO2">
        <f>NORMSDIST((NORMSINV(AO$1)+SQRT($A2)*NORMSINV($B$13))/SQRT(1-'50%'!$A2))</f>
        <v>0.99610963995468393</v>
      </c>
      <c r="AP2">
        <f>NORMSDIST((NORMSINV(AP$1)+SQRT($A2)*NORMSINV($B$13))/SQRT(1-'50%'!$A2))</f>
        <v>0.99810202336412246</v>
      </c>
      <c r="AQ2">
        <f>NORMSDIST((NORMSINV(AQ$1)+SQRT($A2)*NORMSINV($B$13))/SQRT(1-'50%'!$A2))</f>
        <v>0.99916886145993622</v>
      </c>
      <c r="AR2">
        <f>NORMSDIST((NORMSINV(AR$1)+SQRT($A2)*NORMSINV($B$13))/SQRT(1-'50%'!$A2))</f>
        <v>0.99968257333374688</v>
      </c>
      <c r="AS2">
        <f>NORMSDIST((NORMSINV(AS$1)+SQRT($A2)*NORMSINV($B$13))/SQRT(1-'50%'!$A2))</f>
        <v>0.99989865278932022</v>
      </c>
      <c r="AT2">
        <f>NORMSDIST((NORMSINV(AT$1)+SQRT($A2)*NORMSINV($B$13))/SQRT(1-'50%'!$A2))</f>
        <v>0.99997467658880324</v>
      </c>
      <c r="AU2">
        <f>NORMSDIST((NORMSINV(AU$1)+SQRT($A2)*NORMSINV($B$13))/SQRT(1-'50%'!$A2))</f>
        <v>0.99999556900872322</v>
      </c>
      <c r="AV2">
        <f>NORMSDIST((NORMSINV(AV$1)+SQRT($A2)*NORMSINV($B$13))/SQRT(1-'50%'!$A2))</f>
        <v>0.99999955975688626</v>
      </c>
      <c r="AW2">
        <f>NORMSDIST((NORMSINV(AW$1)+SQRT($A2)*NORMSINV($B$13))/SQRT(1-'50%'!$A2))</f>
        <v>0.99999998454084149</v>
      </c>
      <c r="AX2">
        <f>NORMSDIST((NORMSINV(AX$1)+SQRT($A2)*NORMSINV($B$13))/SQRT(1-'50%'!$A2))</f>
        <v>0.99999999995835187</v>
      </c>
    </row>
    <row r="3" spans="1:50" x14ac:dyDescent="0.35">
      <c r="A3">
        <f t="shared" ref="A3:A11" si="1">A2-0.1</f>
        <v>0.8</v>
      </c>
      <c r="B3">
        <f>NORMSDIST((NORMSINV(B$1)+SQRT($A3)*NORMSINV($B$13))/SQRT(1-'50%'!$A3))</f>
        <v>2.1917048811681754E-6</v>
      </c>
      <c r="C3">
        <f>NORMSDIST((NORMSINV(C$1)+SQRT($A3)*NORMSINV($B$13))/SQRT(1-'50%'!$A3))</f>
        <v>4.5267145582978878E-5</v>
      </c>
      <c r="D3">
        <f>NORMSDIST((NORMSINV(D$1)+SQRT($A3)*NORMSINV($B$13))/SQRT(1-'50%'!$A3))</f>
        <v>2.5392686967174116E-4</v>
      </c>
      <c r="E3">
        <f>NORMSDIST((NORMSINV(E$1)+SQRT($A3)*NORMSINV($B$13))/SQRT(1-'50%'!$A3))</f>
        <v>8.3946160872907041E-4</v>
      </c>
      <c r="F3">
        <f>NORMSDIST((NORMSINV(F$1)+SQRT($A3)*NORMSINV($B$13))/SQRT(1-'50%'!$A3))</f>
        <v>2.0808595993640996E-3</v>
      </c>
      <c r="G3">
        <f>NORMSDIST((NORMSINV(G$1)+SQRT($A3)*NORMSINV($B$13))/SQRT(1-'50%'!$A3))</f>
        <v>4.3026343066345117E-3</v>
      </c>
      <c r="H3">
        <f>NORMSDIST((NORMSINV(H$1)+SQRT($A3)*NORMSINV($B$13))/SQRT(1-'50%'!$A3))</f>
        <v>7.8531986594924906E-3</v>
      </c>
      <c r="I3">
        <f>NORMSDIST((NORMSINV(I$1)+SQRT($A3)*NORMSINV($B$13))/SQRT(1-'50%'!$A3))</f>
        <v>1.3085144819329889E-2</v>
      </c>
      <c r="J3">
        <f>NORMSDIST((NORMSINV(J$1)+SQRT($A3)*NORMSINV($B$13))/SQRT(1-'50%'!$A3))</f>
        <v>2.0337951290307212E-2</v>
      </c>
      <c r="K3">
        <f>NORMSDIST((NORMSINV(K$1)+SQRT($A3)*NORMSINV($B$13))/SQRT(1-'50%'!$A3))</f>
        <v>2.9923283785655414E-2</v>
      </c>
      <c r="L3">
        <f>NORMSDIST((NORMSINV(L$1)+SQRT($A3)*NORMSINV($B$13))/SQRT(1-'50%'!$A3))</f>
        <v>4.2112887525353512E-2</v>
      </c>
      <c r="M3">
        <f>NORMSDIST((NORMSINV(M$1)+SQRT($A3)*NORMSINV($B$13))/SQRT(1-'50%'!$A3))</f>
        <v>5.7128983554953244E-2</v>
      </c>
      <c r="N3">
        <f>NORMSDIST((NORMSINV(N$1)+SQRT($A3)*NORMSINV($B$13))/SQRT(1-'50%'!$A3))</f>
        <v>7.51370377160782E-2</v>
      </c>
      <c r="O3">
        <f>NORMSDIST((NORMSINV(O$1)+SQRT($A3)*NORMSINV($B$13))/SQRT(1-'50%'!$A3))</f>
        <v>9.6240748445805449E-2</v>
      </c>
      <c r="P3">
        <f>NORMSDIST((NORMSINV(P$1)+SQRT($A3)*NORMSINV($B$13))/SQRT(1-'50%'!$A3))</f>
        <v>0.12047908883522207</v>
      </c>
      <c r="Q3">
        <f>NORMSDIST((NORMSINV(Q$1)+SQRT($A3)*NORMSINV($B$13))/SQRT(1-'50%'!$A3))</f>
        <v>0.14782523414504675</v>
      </c>
      <c r="R3">
        <f>NORMSDIST((NORMSINV(R$1)+SQRT($A3)*NORMSINV($B$13))/SQRT(1-'50%'!$A3))</f>
        <v>0.17818720538122243</v>
      </c>
      <c r="S3">
        <f>NORMSDIST((NORMSINV(S$1)+SQRT($A3)*NORMSINV($B$13))/SQRT(1-'50%'!$A3))</f>
        <v>0.21141006092596112</v>
      </c>
      <c r="T3">
        <f>NORMSDIST((NORMSINV(T$1)+SQRT($A3)*NORMSINV($B$13))/SQRT(1-'50%'!$A3))</f>
        <v>0.24727947062884925</v>
      </c>
      <c r="U3">
        <f>NORMSDIST((NORMSINV(U$1)+SQRT($A3)*NORMSINV($B$13))/SQRT(1-'50%'!$A3))</f>
        <v>0.28552650960601966</v>
      </c>
      <c r="V3">
        <f>NORMSDIST((NORMSINV(V$1)+SQRT($A3)*NORMSINV($B$13))/SQRT(1-'50%'!$A3))</f>
        <v>0.3258335119194361</v>
      </c>
      <c r="W3">
        <f>NORMSDIST((NORMSINV(W$1)+SQRT($A3)*NORMSINV($B$13))/SQRT(1-'50%'!$A3))</f>
        <v>0.36784082709680627</v>
      </c>
      <c r="X3">
        <f>NORMSDIST((NORMSINV(X$1)+SQRT($A3)*NORMSINV($B$13))/SQRT(1-'50%'!$A3))</f>
        <v>0.41115432497317655</v>
      </c>
      <c r="Y3">
        <f>NORMSDIST((NORMSINV(Y$1)+SQRT($A3)*NORMSINV($B$13))/SQRT(1-'50%'!$A3))</f>
        <v>0.45535349650722051</v>
      </c>
      <c r="Z3">
        <f>NORMSDIST((NORMSINV(Z$1)+SQRT($A3)*NORMSINV($B$13))/SQRT(1-'50%'!$A3))</f>
        <v>0.50000000000000022</v>
      </c>
      <c r="AA3">
        <f>NORMSDIST((NORMSINV(AA$1)+SQRT($A3)*NORMSINV($B$13))/SQRT(1-'50%'!$A3))</f>
        <v>0.5446465034927801</v>
      </c>
      <c r="AB3">
        <f>NORMSDIST((NORMSINV(AB$1)+SQRT($A3)*NORMSINV($B$13))/SQRT(1-'50%'!$A3))</f>
        <v>0.58884567502682406</v>
      </c>
      <c r="AC3">
        <f>NORMSDIST((NORMSINV(AC$1)+SQRT($A3)*NORMSINV($B$13))/SQRT(1-'50%'!$A3))</f>
        <v>0.63215917290319434</v>
      </c>
      <c r="AD3">
        <f>NORMSDIST((NORMSINV(AD$1)+SQRT($A3)*NORMSINV($B$13))/SQRT(1-'50%'!$A3))</f>
        <v>0.67416648808056445</v>
      </c>
      <c r="AE3">
        <f>NORMSDIST((NORMSINV(AE$1)+SQRT($A3)*NORMSINV($B$13))/SQRT(1-'50%'!$A3))</f>
        <v>0.71447349039398089</v>
      </c>
      <c r="AF3">
        <f>NORMSDIST((NORMSINV(AF$1)+SQRT($A3)*NORMSINV($B$13))/SQRT(1-'50%'!$A3))</f>
        <v>0.75272052937115119</v>
      </c>
      <c r="AG3">
        <f>NORMSDIST((NORMSINV(AG$1)+SQRT($A3)*NORMSINV($B$13))/SQRT(1-'50%'!$A3))</f>
        <v>0.7885899390740394</v>
      </c>
      <c r="AH3">
        <f>NORMSDIST((NORMSINV(AH$1)+SQRT($A3)*NORMSINV($B$13))/SQRT(1-'50%'!$A3))</f>
        <v>0.82181279461877788</v>
      </c>
      <c r="AI3">
        <f>NORMSDIST((NORMSINV(AI$1)+SQRT($A3)*NORMSINV($B$13))/SQRT(1-'50%'!$A3))</f>
        <v>0.85217476585495366</v>
      </c>
      <c r="AJ3">
        <f>NORMSDIST((NORMSINV(AJ$1)+SQRT($A3)*NORMSINV($B$13))/SQRT(1-'50%'!$A3))</f>
        <v>0.87952091116477826</v>
      </c>
      <c r="AK3">
        <f>NORMSDIST((NORMSINV(AK$1)+SQRT($A3)*NORMSINV($B$13))/SQRT(1-'50%'!$A3))</f>
        <v>0.90375925155419479</v>
      </c>
      <c r="AL3">
        <f>NORMSDIST((NORMSINV(AL$1)+SQRT($A3)*NORMSINV($B$13))/SQRT(1-'50%'!$A3))</f>
        <v>0.92486296228392195</v>
      </c>
      <c r="AM3">
        <f>NORMSDIST((NORMSINV(AM$1)+SQRT($A3)*NORMSINV($B$13))/SQRT(1-'50%'!$A3))</f>
        <v>0.94287101644504701</v>
      </c>
      <c r="AN3">
        <f>NORMSDIST((NORMSINV(AN$1)+SQRT($A3)*NORMSINV($B$13))/SQRT(1-'50%'!$A3))</f>
        <v>0.95788711247464664</v>
      </c>
      <c r="AO3">
        <f>NORMSDIST((NORMSINV(AO$1)+SQRT($A3)*NORMSINV($B$13))/SQRT(1-'50%'!$A3))</f>
        <v>0.97007671621434466</v>
      </c>
      <c r="AP3">
        <f>NORMSDIST((NORMSINV(AP$1)+SQRT($A3)*NORMSINV($B$13))/SQRT(1-'50%'!$A3))</f>
        <v>0.97966204870969276</v>
      </c>
      <c r="AQ3">
        <f>NORMSDIST((NORMSINV(AQ$1)+SQRT($A3)*NORMSINV($B$13))/SQRT(1-'50%'!$A3))</f>
        <v>0.98691485518067057</v>
      </c>
      <c r="AR3">
        <f>NORMSDIST((NORMSINV(AR$1)+SQRT($A3)*NORMSINV($B$13))/SQRT(1-'50%'!$A3))</f>
        <v>0.99214680134050759</v>
      </c>
      <c r="AS3">
        <f>NORMSDIST((NORMSINV(AS$1)+SQRT($A3)*NORMSINV($B$13))/SQRT(1-'50%'!$A3))</f>
        <v>0.99569736569336553</v>
      </c>
      <c r="AT3">
        <f>NORMSDIST((NORMSINV(AT$1)+SQRT($A3)*NORMSINV($B$13))/SQRT(1-'50%'!$A3))</f>
        <v>0.9979191404006359</v>
      </c>
      <c r="AU3">
        <f>NORMSDIST((NORMSINV(AU$1)+SQRT($A3)*NORMSINV($B$13))/SQRT(1-'50%'!$A3))</f>
        <v>0.99916053839127095</v>
      </c>
      <c r="AV3">
        <f>NORMSDIST((NORMSINV(AV$1)+SQRT($A3)*NORMSINV($B$13))/SQRT(1-'50%'!$A3))</f>
        <v>0.99974607313032826</v>
      </c>
      <c r="AW3">
        <f>NORMSDIST((NORMSINV(AW$1)+SQRT($A3)*NORMSINV($B$13))/SQRT(1-'50%'!$A3))</f>
        <v>0.99995473285441705</v>
      </c>
      <c r="AX3">
        <f>NORMSDIST((NORMSINV(AX$1)+SQRT($A3)*NORMSINV($B$13))/SQRT(1-'50%'!$A3))</f>
        <v>0.99999780829511886</v>
      </c>
    </row>
    <row r="4" spans="1:50" x14ac:dyDescent="0.35">
      <c r="A4">
        <f t="shared" si="1"/>
        <v>0.70000000000000007</v>
      </c>
      <c r="B4">
        <f>NORMSDIST((NORMSINV(B$1)+SQRT($A4)*NORMSINV($B$13))/SQRT(1-'50%'!$A4))</f>
        <v>8.8553008042532641E-5</v>
      </c>
      <c r="C4">
        <f>NORMSDIST((NORMSINV(C$1)+SQRT($A4)*NORMSINV($B$13))/SQRT(1-'50%'!$A4))</f>
        <v>6.9600944257067871E-4</v>
      </c>
      <c r="D4">
        <f>NORMSDIST((NORMSINV(D$1)+SQRT($A4)*NORMSINV($B$13))/SQRT(1-'50%'!$A4))</f>
        <v>2.2654878084387058E-3</v>
      </c>
      <c r="E4">
        <f>NORMSDIST((NORMSINV(E$1)+SQRT($A4)*NORMSINV($B$13))/SQRT(1-'50%'!$A4))</f>
        <v>5.1543618807761904E-3</v>
      </c>
      <c r="F4">
        <f>NORMSDIST((NORMSINV(F$1)+SQRT($A4)*NORMSINV($B$13))/SQRT(1-'50%'!$A4))</f>
        <v>9.6474906937585921E-3</v>
      </c>
      <c r="G4">
        <f>NORMSDIST((NORMSINV(G$1)+SQRT($A4)*NORMSINV($B$13))/SQRT(1-'50%'!$A4))</f>
        <v>1.5967527966552854E-2</v>
      </c>
      <c r="H4">
        <f>NORMSDIST((NORMSINV(H$1)+SQRT($A4)*NORMSINV($B$13))/SQRT(1-'50%'!$A4))</f>
        <v>2.4282879732661848E-2</v>
      </c>
      <c r="I4">
        <f>NORMSDIST((NORMSINV(I$1)+SQRT($A4)*NORMSINV($B$13))/SQRT(1-'50%'!$A4))</f>
        <v>3.4714082037484793E-2</v>
      </c>
      <c r="J4">
        <f>NORMSDIST((NORMSINV(J$1)+SQRT($A4)*NORMSINV($B$13))/SQRT(1-'50%'!$A4))</f>
        <v>4.7339080421258603E-2</v>
      </c>
      <c r="K4">
        <f>NORMSDIST((NORMSINV(K$1)+SQRT($A4)*NORMSINV($B$13))/SQRT(1-'50%'!$A4))</f>
        <v>6.2197715007668512E-2</v>
      </c>
      <c r="L4">
        <f>NORMSDIST((NORMSINV(L$1)+SQRT($A4)*NORMSINV($B$13))/SQRT(1-'50%'!$A4))</f>
        <v>7.9295611399381877E-2</v>
      </c>
      <c r="M4">
        <f>NORMSDIST((NORMSINV(M$1)+SQRT($A4)*NORMSINV($B$13))/SQRT(1-'50%'!$A4))</f>
        <v>9.8607614986515907E-2</v>
      </c>
      <c r="N4">
        <f>NORMSDIST((NORMSINV(N$1)+SQRT($A4)*NORMSINV($B$13))/SQRT(1-'50%'!$A4))</f>
        <v>0.1200808667715218</v>
      </c>
      <c r="O4">
        <f>NORMSDIST((NORMSINV(O$1)+SQRT($A4)*NORMSINV($B$13))/SQRT(1-'50%'!$A4))</f>
        <v>0.14363759287472858</v>
      </c>
      <c r="P4">
        <f>NORMSDIST((NORMSINV(P$1)+SQRT($A4)*NORMSINV($B$13))/SQRT(1-'50%'!$A4))</f>
        <v>0.16917766225912756</v>
      </c>
      <c r="Q4">
        <f>NORMSDIST((NORMSINV(Q$1)+SQRT($A4)*NORMSINV($B$13))/SQRT(1-'50%'!$A4))</f>
        <v>0.1965809548837488</v>
      </c>
      <c r="R4">
        <f>NORMSDIST((NORMSINV(R$1)+SQRT($A4)*NORMSINV($B$13))/SQRT(1-'50%'!$A4))</f>
        <v>0.22570957365709418</v>
      </c>
      <c r="S4">
        <f>NORMSDIST((NORMSINV(S$1)+SQRT($A4)*NORMSINV($B$13))/SQRT(1-'50%'!$A4))</f>
        <v>0.25640992709632671</v>
      </c>
      <c r="T4">
        <f>NORMSDIST((NORMSINV(T$1)+SQRT($A4)*NORMSINV($B$13))/SQRT(1-'50%'!$A4))</f>
        <v>0.28851470478802999</v>
      </c>
      <c r="U4">
        <f>NORMSDIST((NORMSINV(U$1)+SQRT($A4)*NORMSINV($B$13))/SQRT(1-'50%'!$A4))</f>
        <v>0.32184476412137775</v>
      </c>
      <c r="V4">
        <f>NORMSDIST((NORMSINV(V$1)+SQRT($A4)*NORMSINV($B$13))/SQRT(1-'50%'!$A4))</f>
        <v>0.3562109440074529</v>
      </c>
      <c r="W4">
        <f>NORMSDIST((NORMSINV(W$1)+SQRT($A4)*NORMSINV($B$13))/SQRT(1-'50%'!$A4))</f>
        <v>0.3914158191916528</v>
      </c>
      <c r="X4">
        <f>NORMSDIST((NORMSINV(X$1)+SQRT($A4)*NORMSINV($B$13))/SQRT(1-'50%'!$A4))</f>
        <v>0.4272554071580224</v>
      </c>
      <c r="Y4">
        <f>NORMSDIST((NORMSINV(Y$1)+SQRT($A4)*NORMSINV($B$13))/SQRT(1-'50%'!$A4))</f>
        <v>0.46352083840836711</v>
      </c>
      <c r="Z4">
        <f>NORMSDIST((NORMSINV(Z$1)+SQRT($A4)*NORMSINV($B$13))/SQRT(1-'50%'!$A4))</f>
        <v>0.50000000000000022</v>
      </c>
      <c r="AA4">
        <f>NORMSDIST((NORMSINV(AA$1)+SQRT($A4)*NORMSINV($B$13))/SQRT(1-'50%'!$A4))</f>
        <v>0.53647916159163334</v>
      </c>
      <c r="AB4">
        <f>NORMSDIST((NORMSINV(AB$1)+SQRT($A4)*NORMSINV($B$13))/SQRT(1-'50%'!$A4))</f>
        <v>0.5727445928419781</v>
      </c>
      <c r="AC4">
        <f>NORMSDIST((NORMSINV(AC$1)+SQRT($A4)*NORMSINV($B$13))/SQRT(1-'50%'!$A4))</f>
        <v>0.60858418080834764</v>
      </c>
      <c r="AD4">
        <f>NORMSDIST((NORMSINV(AD$1)+SQRT($A4)*NORMSINV($B$13))/SQRT(1-'50%'!$A4))</f>
        <v>0.64378905599254754</v>
      </c>
      <c r="AE4">
        <f>NORMSDIST((NORMSINV(AE$1)+SQRT($A4)*NORMSINV($B$13))/SQRT(1-'50%'!$A4))</f>
        <v>0.6781552358786227</v>
      </c>
      <c r="AF4">
        <f>NORMSDIST((NORMSINV(AF$1)+SQRT($A4)*NORMSINV($B$13))/SQRT(1-'50%'!$A4))</f>
        <v>0.71148529521197046</v>
      </c>
      <c r="AG4">
        <f>NORMSDIST((NORMSINV(AG$1)+SQRT($A4)*NORMSINV($B$13))/SQRT(1-'50%'!$A4))</f>
        <v>0.74359007290367374</v>
      </c>
      <c r="AH4">
        <f>NORMSDIST((NORMSINV(AH$1)+SQRT($A4)*NORMSINV($B$13))/SQRT(1-'50%'!$A4))</f>
        <v>0.77429042634290612</v>
      </c>
      <c r="AI4">
        <f>NORMSDIST((NORMSINV(AI$1)+SQRT($A4)*NORMSINV($B$13))/SQRT(1-'50%'!$A4))</f>
        <v>0.80341904511625162</v>
      </c>
      <c r="AJ4">
        <f>NORMSDIST((NORMSINV(AJ$1)+SQRT($A4)*NORMSINV($B$13))/SQRT(1-'50%'!$A4))</f>
        <v>0.83082233774087277</v>
      </c>
      <c r="AK4">
        <f>NORMSDIST((NORMSINV(AK$1)+SQRT($A4)*NORMSINV($B$13))/SQRT(1-'50%'!$A4))</f>
        <v>0.85636240712527179</v>
      </c>
      <c r="AL4">
        <f>NORMSDIST((NORMSINV(AL$1)+SQRT($A4)*NORMSINV($B$13))/SQRT(1-'50%'!$A4))</f>
        <v>0.87991913322847837</v>
      </c>
      <c r="AM4">
        <f>NORMSDIST((NORMSINV(AM$1)+SQRT($A4)*NORMSINV($B$13))/SQRT(1-'50%'!$A4))</f>
        <v>0.9013923850134844</v>
      </c>
      <c r="AN4">
        <f>NORMSDIST((NORMSINV(AN$1)+SQRT($A4)*NORMSINV($B$13))/SQRT(1-'50%'!$A4))</f>
        <v>0.92070438860061832</v>
      </c>
      <c r="AO4">
        <f>NORMSDIST((NORMSINV(AO$1)+SQRT($A4)*NORMSINV($B$13))/SQRT(1-'50%'!$A4))</f>
        <v>0.93780228499233165</v>
      </c>
      <c r="AP4">
        <f>NORMSDIST((NORMSINV(AP$1)+SQRT($A4)*NORMSINV($B$13))/SQRT(1-'50%'!$A4))</f>
        <v>0.95266091957874133</v>
      </c>
      <c r="AQ4">
        <f>NORMSDIST((NORMSINV(AQ$1)+SQRT($A4)*NORMSINV($B$13))/SQRT(1-'50%'!$A4))</f>
        <v>0.96528591796251606</v>
      </c>
      <c r="AR4">
        <f>NORMSDIST((NORMSINV(AR$1)+SQRT($A4)*NORMSINV($B$13))/SQRT(1-'50%'!$A4))</f>
        <v>0.97571712026733837</v>
      </c>
      <c r="AS4">
        <f>NORMSDIST((NORMSINV(AS$1)+SQRT($A4)*NORMSINV($B$13))/SQRT(1-'50%'!$A4))</f>
        <v>0.98403247203344724</v>
      </c>
      <c r="AT4">
        <f>NORMSDIST((NORMSINV(AT$1)+SQRT($A4)*NORMSINV($B$13))/SQRT(1-'50%'!$A4))</f>
        <v>0.99035250930624152</v>
      </c>
      <c r="AU4">
        <f>NORMSDIST((NORMSINV(AU$1)+SQRT($A4)*NORMSINV($B$13))/SQRT(1-'50%'!$A4))</f>
        <v>0.99484563811922377</v>
      </c>
      <c r="AV4">
        <f>NORMSDIST((NORMSINV(AV$1)+SQRT($A4)*NORMSINV($B$13))/SQRT(1-'50%'!$A4))</f>
        <v>0.9977345121915614</v>
      </c>
      <c r="AW4">
        <f>NORMSDIST((NORMSINV(AW$1)+SQRT($A4)*NORMSINV($B$13))/SQRT(1-'50%'!$A4))</f>
        <v>0.99930399055742936</v>
      </c>
      <c r="AX4">
        <f>NORMSDIST((NORMSINV(AX$1)+SQRT($A4)*NORMSINV($B$13))/SQRT(1-'50%'!$A4))</f>
        <v>0.99991144699195744</v>
      </c>
    </row>
    <row r="5" spans="1:50" x14ac:dyDescent="0.35">
      <c r="A5">
        <f t="shared" si="1"/>
        <v>0.60000000000000009</v>
      </c>
      <c r="B5">
        <f>NORMSDIST((NORMSINV(B$1)+SQRT($A5)*NORMSINV($B$13))/SQRT(1-'50%'!$A5))</f>
        <v>5.8260505366747653E-4</v>
      </c>
      <c r="C5">
        <f>NORMSDIST((NORMSINV(C$1)+SQRT($A5)*NORMSINV($B$13))/SQRT(1-'50%'!$A5))</f>
        <v>2.8194002889441868E-3</v>
      </c>
      <c r="D5">
        <f>NORMSDIST((NORMSINV(D$1)+SQRT($A5)*NORMSINV($B$13))/SQRT(1-'50%'!$A5))</f>
        <v>6.9795745601169195E-3</v>
      </c>
      <c r="E5">
        <f>NORMSDIST((NORMSINV(E$1)+SQRT($A5)*NORMSINV($B$13))/SQRT(1-'50%'!$A5))</f>
        <v>1.3154728415600062E-2</v>
      </c>
      <c r="F5">
        <f>NORMSDIST((NORMSINV(F$1)+SQRT($A5)*NORMSINV($B$13))/SQRT(1-'50%'!$A5))</f>
        <v>2.1366465283136717E-2</v>
      </c>
      <c r="G5">
        <f>NORMSDIST((NORMSINV(G$1)+SQRT($A5)*NORMSINV($B$13))/SQRT(1-'50%'!$A5))</f>
        <v>3.1597485903520184E-2</v>
      </c>
      <c r="H5">
        <f>NORMSDIST((NORMSINV(H$1)+SQRT($A5)*NORMSINV($B$13))/SQRT(1-'50%'!$A5))</f>
        <v>4.3805661073234553E-2</v>
      </c>
      <c r="I5">
        <f>NORMSDIST((NORMSINV(I$1)+SQRT($A5)*NORMSINV($B$13))/SQRT(1-'50%'!$A5))</f>
        <v>5.7931691438539865E-2</v>
      </c>
      <c r="J5">
        <f>NORMSDIST((NORMSINV(J$1)+SQRT($A5)*NORMSINV($B$13))/SQRT(1-'50%'!$A5))</f>
        <v>7.3903760276761044E-2</v>
      </c>
      <c r="K5">
        <f>NORMSDIST((NORMSINV(K$1)+SQRT($A5)*NORMSINV($B$13))/SQRT(1-'50%'!$A5))</f>
        <v>9.1640577761111411E-2</v>
      </c>
      <c r="L5">
        <f>NORMSDIST((NORMSINV(L$1)+SQRT($A5)*NORMSINV($B$13))/SQRT(1-'50%'!$A5))</f>
        <v>0.11105348388042539</v>
      </c>
      <c r="M5">
        <f>NORMSDIST((NORMSINV(M$1)+SQRT($A5)*NORMSINV($B$13))/SQRT(1-'50%'!$A5))</f>
        <v>0.13204796303410873</v>
      </c>
      <c r="N5">
        <f>NORMSDIST((NORMSINV(N$1)+SQRT($A5)*NORMSINV($B$13))/SQRT(1-'50%'!$A5))</f>
        <v>0.15452477198565923</v>
      </c>
      <c r="O5">
        <f>NORMSDIST((NORMSINV(O$1)+SQRT($A5)*NORMSINV($B$13))/SQRT(1-'50%'!$A5))</f>
        <v>0.17838080346132792</v>
      </c>
      <c r="P5">
        <f>NORMSDIST((NORMSINV(P$1)+SQRT($A5)*NORMSINV($B$13))/SQRT(1-'50%'!$A5))</f>
        <v>0.20350976316868058</v>
      </c>
      <c r="Q5">
        <f>NORMSDIST((NORMSINV(Q$1)+SQRT($A5)*NORMSINV($B$13))/SQRT(1-'50%'!$A5))</f>
        <v>0.22980271169215316</v>
      </c>
      <c r="R5">
        <f>NORMSDIST((NORMSINV(R$1)+SQRT($A5)*NORMSINV($B$13))/SQRT(1-'50%'!$A5))</f>
        <v>0.25714850646933429</v>
      </c>
      <c r="S5">
        <f>NORMSDIST((NORMSINV(S$1)+SQRT($A5)*NORMSINV($B$13))/SQRT(1-'50%'!$A5))</f>
        <v>0.28543416864395132</v>
      </c>
      <c r="T5">
        <f>NORMSDIST((NORMSINV(T$1)+SQRT($A5)*NORMSINV($B$13))/SQRT(1-'50%'!$A5))</f>
        <v>0.31454519272225057</v>
      </c>
      <c r="U5">
        <f>NORMSDIST((NORMSINV(U$1)+SQRT($A5)*NORMSINV($B$13))/SQRT(1-'50%'!$A5))</f>
        <v>0.34436581231016561</v>
      </c>
      <c r="V5">
        <f>NORMSDIST((NORMSINV(V$1)+SQRT($A5)*NORMSINV($B$13))/SQRT(1-'50%'!$A5))</f>
        <v>0.37477923199706092</v>
      </c>
      <c r="W5">
        <f>NORMSDIST((NORMSINV(W$1)+SQRT($A5)*NORMSINV($B$13))/SQRT(1-'50%'!$A5))</f>
        <v>0.40566783319888605</v>
      </c>
      <c r="X5">
        <f>NORMSDIST((NORMSINV(X$1)+SQRT($A5)*NORMSINV($B$13))/SQRT(1-'50%'!$A5))</f>
        <v>0.43691336017804105</v>
      </c>
      <c r="Y5">
        <f>NORMSDIST((NORMSINV(Y$1)+SQRT($A5)*NORMSINV($B$13))/SQRT(1-'50%'!$A5))</f>
        <v>0.46839709132579543</v>
      </c>
      <c r="Z5">
        <f>NORMSDIST((NORMSINV(Z$1)+SQRT($A5)*NORMSINV($B$13))/SQRT(1-'50%'!$A5))</f>
        <v>0.50000000000000022</v>
      </c>
      <c r="AA5">
        <f>NORMSDIST((NORMSINV(AA$1)+SQRT($A5)*NORMSINV($B$13))/SQRT(1-'50%'!$A5))</f>
        <v>0.53160290867420501</v>
      </c>
      <c r="AB5">
        <f>NORMSDIST((NORMSINV(AB$1)+SQRT($A5)*NORMSINV($B$13))/SQRT(1-'50%'!$A5))</f>
        <v>0.56308663982195939</v>
      </c>
      <c r="AC5">
        <f>NORMSDIST((NORMSINV(AC$1)+SQRT($A5)*NORMSINV($B$13))/SQRT(1-'50%'!$A5))</f>
        <v>0.59433216680111434</v>
      </c>
      <c r="AD5">
        <f>NORMSDIST((NORMSINV(AD$1)+SQRT($A5)*NORMSINV($B$13))/SQRT(1-'50%'!$A5))</f>
        <v>0.62522076800293958</v>
      </c>
      <c r="AE5">
        <f>NORMSDIST((NORMSINV(AE$1)+SQRT($A5)*NORMSINV($B$13))/SQRT(1-'50%'!$A5))</f>
        <v>0.65563418768983472</v>
      </c>
      <c r="AF5">
        <f>NORMSDIST((NORMSINV(AF$1)+SQRT($A5)*NORMSINV($B$13))/SQRT(1-'50%'!$A5))</f>
        <v>0.68545480727774977</v>
      </c>
      <c r="AG5">
        <f>NORMSDIST((NORMSINV(AG$1)+SQRT($A5)*NORMSINV($B$13))/SQRT(1-'50%'!$A5))</f>
        <v>0.71456583135604912</v>
      </c>
      <c r="AH5">
        <f>NORMSDIST((NORMSINV(AH$1)+SQRT($A5)*NORMSINV($B$13))/SQRT(1-'50%'!$A5))</f>
        <v>0.74285149353066604</v>
      </c>
      <c r="AI5">
        <f>NORMSDIST((NORMSINV(AI$1)+SQRT($A5)*NORMSINV($B$13))/SQRT(1-'50%'!$A5))</f>
        <v>0.77019728830784717</v>
      </c>
      <c r="AJ5">
        <f>NORMSDIST((NORMSINV(AJ$1)+SQRT($A5)*NORMSINV($B$13))/SQRT(1-'50%'!$A5))</f>
        <v>0.79649023683131981</v>
      </c>
      <c r="AK5">
        <f>NORMSDIST((NORMSINV(AK$1)+SQRT($A5)*NORMSINV($B$13))/SQRT(1-'50%'!$A5))</f>
        <v>0.82161919653867244</v>
      </c>
      <c r="AL5">
        <f>NORMSDIST((NORMSINV(AL$1)+SQRT($A5)*NORMSINV($B$13))/SQRT(1-'50%'!$A5))</f>
        <v>0.84547522801434094</v>
      </c>
      <c r="AM5">
        <f>NORMSDIST((NORMSINV(AM$1)+SQRT($A5)*NORMSINV($B$13))/SQRT(1-'50%'!$A5))</f>
        <v>0.86795203696589152</v>
      </c>
      <c r="AN5">
        <f>NORMSDIST((NORMSINV(AN$1)+SQRT($A5)*NORMSINV($B$13))/SQRT(1-'50%'!$A5))</f>
        <v>0.88894651611957487</v>
      </c>
      <c r="AO5">
        <f>NORMSDIST((NORMSINV(AO$1)+SQRT($A5)*NORMSINV($B$13))/SQRT(1-'50%'!$A5))</f>
        <v>0.90835942223888877</v>
      </c>
      <c r="AP5">
        <f>NORMSDIST((NORMSINV(AP$1)+SQRT($A5)*NORMSINV($B$13))/SQRT(1-'50%'!$A5))</f>
        <v>0.92609623972323885</v>
      </c>
      <c r="AQ5">
        <f>NORMSDIST((NORMSINV(AQ$1)+SQRT($A5)*NORMSINV($B$13))/SQRT(1-'50%'!$A5))</f>
        <v>0.94206830856146129</v>
      </c>
      <c r="AR5">
        <f>NORMSDIST((NORMSINV(AR$1)+SQRT($A5)*NORMSINV($B$13))/SQRT(1-'50%'!$A5))</f>
        <v>0.95619433892676575</v>
      </c>
      <c r="AS5">
        <f>NORMSDIST((NORMSINV(AS$1)+SQRT($A5)*NORMSINV($B$13))/SQRT(1-'50%'!$A5))</f>
        <v>0.96840251409648004</v>
      </c>
      <c r="AT5">
        <f>NORMSDIST((NORMSINV(AT$1)+SQRT($A5)*NORMSINV($B$13))/SQRT(1-'50%'!$A5))</f>
        <v>0.97863353471686343</v>
      </c>
      <c r="AU5">
        <f>NORMSDIST((NORMSINV(AU$1)+SQRT($A5)*NORMSINV($B$13))/SQRT(1-'50%'!$A5))</f>
        <v>0.98684527158439994</v>
      </c>
      <c r="AV5">
        <f>NORMSDIST((NORMSINV(AV$1)+SQRT($A5)*NORMSINV($B$13))/SQRT(1-'50%'!$A5))</f>
        <v>0.99302042543988323</v>
      </c>
      <c r="AW5">
        <f>NORMSDIST((NORMSINV(AW$1)+SQRT($A5)*NORMSINV($B$13))/SQRT(1-'50%'!$A5))</f>
        <v>0.99718059971105588</v>
      </c>
      <c r="AX5">
        <f>NORMSDIST((NORMSINV(AX$1)+SQRT($A5)*NORMSINV($B$13))/SQRT(1-'50%'!$A5))</f>
        <v>0.99941739494633253</v>
      </c>
    </row>
    <row r="6" spans="1:50" x14ac:dyDescent="0.35">
      <c r="A6">
        <f t="shared" si="1"/>
        <v>0.50000000000000011</v>
      </c>
      <c r="B6">
        <f>NORMSDIST((NORMSINV(B$1)+SQRT($A6)*NORMSINV($B$13))/SQRT(1-'50%'!$A6))</f>
        <v>1.8395561331911352E-3</v>
      </c>
      <c r="C6">
        <f>NORMSDIST((NORMSINV(C$1)+SQRT($A6)*NORMSINV($B$13))/SQRT(1-'50%'!$A6))</f>
        <v>6.64608240784011E-3</v>
      </c>
      <c r="D6">
        <f>NORMSDIST((NORMSINV(D$1)+SQRT($A6)*NORMSINV($B$13))/SQRT(1-'50%'!$A6))</f>
        <v>1.3946716917082505E-2</v>
      </c>
      <c r="E6">
        <f>NORMSDIST((NORMSINV(E$1)+SQRT($A6)*NORMSINV($B$13))/SQRT(1-'50%'!$A6))</f>
        <v>2.3457250478888254E-2</v>
      </c>
      <c r="F6">
        <f>NORMSDIST((NORMSINV(F$1)+SQRT($A6)*NORMSINV($B$13))/SQRT(1-'50%'!$A6))</f>
        <v>3.4963163360253117E-2</v>
      </c>
      <c r="G6">
        <f>NORMSDIST((NORMSINV(G$1)+SQRT($A6)*NORMSINV($B$13))/SQRT(1-'50%'!$A6))</f>
        <v>4.8288250275673988E-2</v>
      </c>
      <c r="H6">
        <f>NORMSDIST((NORMSINV(H$1)+SQRT($A6)*NORMSINV($B$13))/SQRT(1-'50%'!$A6))</f>
        <v>6.3280820062152215E-2</v>
      </c>
      <c r="I6">
        <f>NORMSDIST((NORMSINV(I$1)+SQRT($A6)*NORMSINV($B$13))/SQRT(1-'50%'!$A6))</f>
        <v>7.9806277410515838E-2</v>
      </c>
      <c r="J6">
        <f>NORMSDIST((NORMSINV(J$1)+SQRT($A6)*NORMSINV($B$13))/SQRT(1-'50%'!$A6))</f>
        <v>9.7742635617427132E-2</v>
      </c>
      <c r="K6">
        <f>NORMSDIST((NORMSINV(K$1)+SQRT($A6)*NORMSINV($B$13))/SQRT(1-'50%'!$A6))</f>
        <v>0.11697757755648</v>
      </c>
      <c r="L6">
        <f>NORMSDIST((NORMSINV(L$1)+SQRT($A6)*NORMSINV($B$13))/SQRT(1-'50%'!$A6))</f>
        <v>0.1374064158381248</v>
      </c>
      <c r="M6">
        <f>NORMSDIST((NORMSINV(M$1)+SQRT($A6)*NORMSINV($B$13))/SQRT(1-'50%'!$A6))</f>
        <v>0.15893061256529312</v>
      </c>
      <c r="N6">
        <f>NORMSDIST((NORMSINV(N$1)+SQRT($A6)*NORMSINV($B$13))/SQRT(1-'50%'!$A6))</f>
        <v>0.18145666616402117</v>
      </c>
      <c r="O6">
        <f>NORMSDIST((NORMSINV(O$1)+SQRT($A6)*NORMSINV($B$13))/SQRT(1-'50%'!$A6))</f>
        <v>0.20489524915808566</v>
      </c>
      <c r="P6">
        <f>NORMSDIST((NORMSINV(P$1)+SQRT($A6)*NORMSINV($B$13))/SQRT(1-'50%'!$A6))</f>
        <v>0.22916052326197439</v>
      </c>
      <c r="Q6">
        <f>NORMSDIST((NORMSINV(Q$1)+SQRT($A6)*NORMSINV($B$13))/SQRT(1-'50%'!$A6))</f>
        <v>0.25416958315756322</v>
      </c>
      <c r="R6">
        <f>NORMSDIST((NORMSINV(R$1)+SQRT($A6)*NORMSINV($B$13))/SQRT(1-'50%'!$A6))</f>
        <v>0.2798419956907412</v>
      </c>
      <c r="S6">
        <f>NORMSDIST((NORMSINV(S$1)+SQRT($A6)*NORMSINV($B$13))/SQRT(1-'50%'!$A6))</f>
        <v>0.306099411038386</v>
      </c>
      <c r="T6">
        <f>NORMSDIST((NORMSINV(T$1)+SQRT($A6)*NORMSINV($B$13))/SQRT(1-'50%'!$A6))</f>
        <v>0.33286522886099534</v>
      </c>
      <c r="U6">
        <f>NORMSDIST((NORMSINV(U$1)+SQRT($A6)*NORMSINV($B$13))/SQRT(1-'50%'!$A6))</f>
        <v>0.36006430682677215</v>
      </c>
      <c r="V6">
        <f>NORMSDIST((NORMSINV(V$1)+SQRT($A6)*NORMSINV($B$13))/SQRT(1-'50%'!$A6))</f>
        <v>0.38762270191027448</v>
      </c>
      <c r="W6">
        <f>NORMSDIST((NORMSINV(W$1)+SQRT($A6)*NORMSINV($B$13))/SQRT(1-'50%'!$A6))</f>
        <v>0.41546743698520594</v>
      </c>
      <c r="X6">
        <f>NORMSDIST((NORMSINV(X$1)+SQRT($A6)*NORMSINV($B$13))/SQRT(1-'50%'!$A6))</f>
        <v>0.44352628673016509</v>
      </c>
      <c r="Y6">
        <f>NORMSDIST((NORMSINV(Y$1)+SQRT($A6)*NORMSINV($B$13))/SQRT(1-'50%'!$A6))</f>
        <v>0.47172757792982178</v>
      </c>
      <c r="Z6">
        <f>NORMSDIST((NORMSINV(Z$1)+SQRT($A6)*NORMSINV($B$13))/SQRT(1-'50%'!$A6))</f>
        <v>0.50000000000000022</v>
      </c>
      <c r="AA6">
        <f>NORMSDIST((NORMSINV(AA$1)+SQRT($A6)*NORMSINV($B$13))/SQRT(1-'50%'!$A6))</f>
        <v>0.52827242207017866</v>
      </c>
      <c r="AB6">
        <f>NORMSDIST((NORMSINV(AB$1)+SQRT($A6)*NORMSINV($B$13))/SQRT(1-'50%'!$A6))</f>
        <v>0.5564737132698353</v>
      </c>
      <c r="AC6">
        <f>NORMSDIST((NORMSINV(AC$1)+SQRT($A6)*NORMSINV($B$13))/SQRT(1-'50%'!$A6))</f>
        <v>0.58453256301479439</v>
      </c>
      <c r="AD6">
        <f>NORMSDIST((NORMSINV(AD$1)+SQRT($A6)*NORMSINV($B$13))/SQRT(1-'50%'!$A6))</f>
        <v>0.61237729808972596</v>
      </c>
      <c r="AE6">
        <f>NORMSDIST((NORMSINV(AE$1)+SQRT($A6)*NORMSINV($B$13))/SQRT(1-'50%'!$A6))</f>
        <v>0.63993569317322818</v>
      </c>
      <c r="AF6">
        <f>NORMSDIST((NORMSINV(AF$1)+SQRT($A6)*NORMSINV($B$13))/SQRT(1-'50%'!$A6))</f>
        <v>0.66713477113900499</v>
      </c>
      <c r="AG6">
        <f>NORMSDIST((NORMSINV(AG$1)+SQRT($A6)*NORMSINV($B$13))/SQRT(1-'50%'!$A6))</f>
        <v>0.69390058896161444</v>
      </c>
      <c r="AH6">
        <f>NORMSDIST((NORMSINV(AH$1)+SQRT($A6)*NORMSINV($B$13))/SQRT(1-'50%'!$A6))</f>
        <v>0.72015800430925914</v>
      </c>
      <c r="AI6">
        <f>NORMSDIST((NORMSINV(AI$1)+SQRT($A6)*NORMSINV($B$13))/SQRT(1-'50%'!$A6))</f>
        <v>0.74583041684243712</v>
      </c>
      <c r="AJ6">
        <f>NORMSDIST((NORMSINV(AJ$1)+SQRT($A6)*NORMSINV($B$13))/SQRT(1-'50%'!$A6))</f>
        <v>0.770839476738026</v>
      </c>
      <c r="AK6">
        <f>NORMSDIST((NORMSINV(AK$1)+SQRT($A6)*NORMSINV($B$13))/SQRT(1-'50%'!$A6))</f>
        <v>0.79510475084191468</v>
      </c>
      <c r="AL6">
        <f>NORMSDIST((NORMSINV(AL$1)+SQRT($A6)*NORMSINV($B$13))/SQRT(1-'50%'!$A6))</f>
        <v>0.8185433338359791</v>
      </c>
      <c r="AM6">
        <f>NORMSDIST((NORMSINV(AM$1)+SQRT($A6)*NORMSINV($B$13))/SQRT(1-'50%'!$A6))</f>
        <v>0.84106938743470727</v>
      </c>
      <c r="AN6">
        <f>NORMSDIST((NORMSINV(AN$1)+SQRT($A6)*NORMSINV($B$13))/SQRT(1-'50%'!$A6))</f>
        <v>0.86259358416187548</v>
      </c>
      <c r="AO6">
        <f>NORMSDIST((NORMSINV(AO$1)+SQRT($A6)*NORMSINV($B$13))/SQRT(1-'50%'!$A6))</f>
        <v>0.88302242244352025</v>
      </c>
      <c r="AP6">
        <f>NORMSDIST((NORMSINV(AP$1)+SQRT($A6)*NORMSINV($B$13))/SQRT(1-'50%'!$A6))</f>
        <v>0.90225736438257276</v>
      </c>
      <c r="AQ6">
        <f>NORMSDIST((NORMSINV(AQ$1)+SQRT($A6)*NORMSINV($B$13))/SQRT(1-'50%'!$A6))</f>
        <v>0.92019372258948551</v>
      </c>
      <c r="AR6">
        <f>NORMSDIST((NORMSINV(AR$1)+SQRT($A6)*NORMSINV($B$13))/SQRT(1-'50%'!$A6))</f>
        <v>0.93671917993784815</v>
      </c>
      <c r="AS6">
        <f>NORMSDIST((NORMSINV(AS$1)+SQRT($A6)*NORMSINV($B$13))/SQRT(1-'50%'!$A6))</f>
        <v>0.95171174972432626</v>
      </c>
      <c r="AT6">
        <f>NORMSDIST((NORMSINV(AT$1)+SQRT($A6)*NORMSINV($B$13))/SQRT(1-'50%'!$A6))</f>
        <v>0.96503683663974704</v>
      </c>
      <c r="AU6">
        <f>NORMSDIST((NORMSINV(AU$1)+SQRT($A6)*NORMSINV($B$13))/SQRT(1-'50%'!$A6))</f>
        <v>0.97654274952111175</v>
      </c>
      <c r="AV6">
        <f>NORMSDIST((NORMSINV(AV$1)+SQRT($A6)*NORMSINV($B$13))/SQRT(1-'50%'!$A6))</f>
        <v>0.98605328308291773</v>
      </c>
      <c r="AW6">
        <f>NORMSDIST((NORMSINV(AW$1)+SQRT($A6)*NORMSINV($B$13))/SQRT(1-'50%'!$A6))</f>
        <v>0.99335391759216007</v>
      </c>
      <c r="AX6">
        <f>NORMSDIST((NORMSINV(AX$1)+SQRT($A6)*NORMSINV($B$13))/SQRT(1-'50%'!$A6))</f>
        <v>0.99816044386680891</v>
      </c>
    </row>
    <row r="7" spans="1:50" x14ac:dyDescent="0.35">
      <c r="A7">
        <f t="shared" si="1"/>
        <v>0.40000000000000013</v>
      </c>
      <c r="B7">
        <f>NORMSDIST((NORMSINV(B$1)+SQRT($A7)*NORMSINV($B$13))/SQRT(1-'50%'!$A7))</f>
        <v>4.0081981566659763E-3</v>
      </c>
      <c r="C7">
        <f>NORMSDIST((NORMSINV(C$1)+SQRT($A7)*NORMSINV($B$13))/SQRT(1-'50%'!$A7))</f>
        <v>1.1906715968331868E-2</v>
      </c>
      <c r="D7">
        <f>NORMSDIST((NORMSINV(D$1)+SQRT($A7)*NORMSINV($B$13))/SQRT(1-'50%'!$A7))</f>
        <v>2.2363968707632433E-2</v>
      </c>
      <c r="E7">
        <f>NORMSDIST((NORMSINV(E$1)+SQRT($A7)*NORMSINV($B$13))/SQRT(1-'50%'!$A7))</f>
        <v>3.4843513802503813E-2</v>
      </c>
      <c r="F7">
        <f>NORMSDIST((NORMSINV(F$1)+SQRT($A7)*NORMSINV($B$13))/SQRT(1-'50%'!$A7))</f>
        <v>4.9015422262673351E-2</v>
      </c>
      <c r="G7">
        <f>NORMSDIST((NORMSINV(G$1)+SQRT($A7)*NORMSINV($B$13))/SQRT(1-'50%'!$A7))</f>
        <v>6.4645786784478618E-2</v>
      </c>
      <c r="H7">
        <f>NORMSDIST((NORMSINV(H$1)+SQRT($A7)*NORMSINV($B$13))/SQRT(1-'50%'!$A7))</f>
        <v>8.1555233231793159E-2</v>
      </c>
      <c r="I7">
        <f>NORMSDIST((NORMSINV(I$1)+SQRT($A7)*NORMSINV($B$13))/SQRT(1-'50%'!$A7))</f>
        <v>9.9599041081219392E-2</v>
      </c>
      <c r="J7">
        <f>NORMSDIST((NORMSINV(J$1)+SQRT($A7)*NORMSINV($B$13))/SQRT(1-'50%'!$A7))</f>
        <v>0.11865617787545039</v>
      </c>
      <c r="K7">
        <f>NORMSDIST((NORMSINV(K$1)+SQRT($A7)*NORMSINV($B$13))/SQRT(1-'50%'!$A7))</f>
        <v>0.13862265472139015</v>
      </c>
      <c r="L7">
        <f>NORMSDIST((NORMSINV(L$1)+SQRT($A7)*NORMSINV($B$13))/SQRT(1-'50%'!$A7))</f>
        <v>0.15940721690390589</v>
      </c>
      <c r="M7">
        <f>NORMSDIST((NORMSINV(M$1)+SQRT($A7)*NORMSINV($B$13))/SQRT(1-'50%'!$A7))</f>
        <v>0.18092840006791991</v>
      </c>
      <c r="N7">
        <f>NORMSDIST((NORMSINV(N$1)+SQRT($A7)*NORMSINV($B$13))/SQRT(1-'50%'!$A7))</f>
        <v>0.2031124344852967</v>
      </c>
      <c r="O7">
        <f>NORMSDIST((NORMSINV(O$1)+SQRT($A7)*NORMSINV($B$13))/SQRT(1-'50%'!$A7))</f>
        <v>0.22589170155110577</v>
      </c>
      <c r="P7">
        <f>NORMSDIST((NORMSINV(P$1)+SQRT($A7)*NORMSINV($B$13))/SQRT(1-'50%'!$A7))</f>
        <v>0.24920356381367481</v>
      </c>
      <c r="Q7">
        <f>NORMSDIST((NORMSINV(Q$1)+SQRT($A7)*NORMSINV($B$13))/SQRT(1-'50%'!$A7))</f>
        <v>0.27298945562396904</v>
      </c>
      <c r="R7">
        <f>NORMSDIST((NORMSINV(R$1)+SQRT($A7)*NORMSINV($B$13))/SQRT(1-'50%'!$A7))</f>
        <v>0.29719416029036322</v>
      </c>
      <c r="S7">
        <f>NORMSDIST((NORMSINV(S$1)+SQRT($A7)*NORMSINV($B$13))/SQRT(1-'50%'!$A7))</f>
        <v>0.32176522346906955</v>
      </c>
      <c r="T7">
        <f>NORMSDIST((NORMSINV(T$1)+SQRT($A7)*NORMSINV($B$13))/SQRT(1-'50%'!$A7))</f>
        <v>0.34665246768640545</v>
      </c>
      <c r="U7">
        <f>NORMSDIST((NORMSINV(U$1)+SQRT($A7)*NORMSINV($B$13))/SQRT(1-'50%'!$A7))</f>
        <v>0.37180758281761184</v>
      </c>
      <c r="V7">
        <f>NORMSDIST((NORMSINV(V$1)+SQRT($A7)*NORMSINV($B$13))/SQRT(1-'50%'!$A7))</f>
        <v>0.39718377400325211</v>
      </c>
      <c r="W7">
        <f>NORMSDIST((NORMSINV(W$1)+SQRT($A7)*NORMSINV($B$13))/SQRT(1-'50%'!$A7))</f>
        <v>0.42273545303084553</v>
      </c>
      <c r="X7">
        <f>NORMSDIST((NORMSINV(X$1)+SQRT($A7)*NORMSINV($B$13))/SQRT(1-'50%'!$A7))</f>
        <v>0.44841796235458203</v>
      </c>
      <c r="Y7">
        <f>NORMSDIST((NORMSINV(Y$1)+SQRT($A7)*NORMSINV($B$13))/SQRT(1-'50%'!$A7))</f>
        <v>0.47418732311163797</v>
      </c>
      <c r="Z7">
        <f>NORMSDIST((NORMSINV(Z$1)+SQRT($A7)*NORMSINV($B$13))/SQRT(1-'50%'!$A7))</f>
        <v>0.50000000000000022</v>
      </c>
      <c r="AA7">
        <f>NORMSDIST((NORMSINV(AA$1)+SQRT($A7)*NORMSINV($B$13))/SQRT(1-'50%'!$A7))</f>
        <v>0.52581267688836242</v>
      </c>
      <c r="AB7">
        <f>NORMSDIST((NORMSINV(AB$1)+SQRT($A7)*NORMSINV($B$13))/SQRT(1-'50%'!$A7))</f>
        <v>0.55158203764541835</v>
      </c>
      <c r="AC7">
        <f>NORMSDIST((NORMSINV(AC$1)+SQRT($A7)*NORMSINV($B$13))/SQRT(1-'50%'!$A7))</f>
        <v>0.57726454696915486</v>
      </c>
      <c r="AD7">
        <f>NORMSDIST((NORMSINV(AD$1)+SQRT($A7)*NORMSINV($B$13))/SQRT(1-'50%'!$A7))</f>
        <v>0.60281622599674822</v>
      </c>
      <c r="AE7">
        <f>NORMSDIST((NORMSINV(AE$1)+SQRT($A7)*NORMSINV($B$13))/SQRT(1-'50%'!$A7))</f>
        <v>0.6281924171823885</v>
      </c>
      <c r="AF7">
        <f>NORMSDIST((NORMSINV(AF$1)+SQRT($A7)*NORMSINV($B$13))/SQRT(1-'50%'!$A7))</f>
        <v>0.65334753231359488</v>
      </c>
      <c r="AG7">
        <f>NORMSDIST((NORMSINV(AG$1)+SQRT($A7)*NORMSINV($B$13))/SQRT(1-'50%'!$A7))</f>
        <v>0.67823477653093078</v>
      </c>
      <c r="AH7">
        <f>NORMSDIST((NORMSINV(AH$1)+SQRT($A7)*NORMSINV($B$13))/SQRT(1-'50%'!$A7))</f>
        <v>0.70280583970963706</v>
      </c>
      <c r="AI7">
        <f>NORMSDIST((NORMSINV(AI$1)+SQRT($A7)*NORMSINV($B$13))/SQRT(1-'50%'!$A7))</f>
        <v>0.7270105443760313</v>
      </c>
      <c r="AJ7">
        <f>NORMSDIST((NORMSINV(AJ$1)+SQRT($A7)*NORMSINV($B$13))/SQRT(1-'50%'!$A7))</f>
        <v>0.75079643618632552</v>
      </c>
      <c r="AK7">
        <f>NORMSDIST((NORMSINV(AK$1)+SQRT($A7)*NORMSINV($B$13))/SQRT(1-'50%'!$A7))</f>
        <v>0.77410829844889451</v>
      </c>
      <c r="AL7">
        <f>NORMSDIST((NORMSINV(AL$1)+SQRT($A7)*NORMSINV($B$13))/SQRT(1-'50%'!$A7))</f>
        <v>0.79688756551470341</v>
      </c>
      <c r="AM7">
        <f>NORMSDIST((NORMSINV(AM$1)+SQRT($A7)*NORMSINV($B$13))/SQRT(1-'50%'!$A7))</f>
        <v>0.81907159993208056</v>
      </c>
      <c r="AN7">
        <f>NORMSDIST((NORMSINV(AN$1)+SQRT($A7)*NORMSINV($B$13))/SQRT(1-'50%'!$A7))</f>
        <v>0.84059278309609442</v>
      </c>
      <c r="AO7">
        <f>NORMSDIST((NORMSINV(AO$1)+SQRT($A7)*NORMSINV($B$13))/SQRT(1-'50%'!$A7))</f>
        <v>0.8613773452786101</v>
      </c>
      <c r="AP7">
        <f>NORMSDIST((NORMSINV(AP$1)+SQRT($A7)*NORMSINV($B$13))/SQRT(1-'50%'!$A7))</f>
        <v>0.88134382212454954</v>
      </c>
      <c r="AQ7">
        <f>NORMSDIST((NORMSINV(AQ$1)+SQRT($A7)*NORMSINV($B$13))/SQRT(1-'50%'!$A7))</f>
        <v>0.90040095891878202</v>
      </c>
      <c r="AR7">
        <f>NORMSDIST((NORMSINV(AR$1)+SQRT($A7)*NORMSINV($B$13))/SQRT(1-'50%'!$A7))</f>
        <v>0.91844476676820719</v>
      </c>
      <c r="AS7">
        <f>NORMSDIST((NORMSINV(AS$1)+SQRT($A7)*NORMSINV($B$13))/SQRT(1-'50%'!$A7))</f>
        <v>0.9353542132155217</v>
      </c>
      <c r="AT7">
        <f>NORMSDIST((NORMSINV(AT$1)+SQRT($A7)*NORMSINV($B$13))/SQRT(1-'50%'!$A7))</f>
        <v>0.95098457773732692</v>
      </c>
      <c r="AU7">
        <f>NORMSDIST((NORMSINV(AU$1)+SQRT($A7)*NORMSINV($B$13))/SQRT(1-'50%'!$A7))</f>
        <v>0.96515648619749617</v>
      </c>
      <c r="AV7">
        <f>NORMSDIST((NORMSINV(AV$1)+SQRT($A7)*NORMSINV($B$13))/SQRT(1-'50%'!$A7))</f>
        <v>0.97763603129236787</v>
      </c>
      <c r="AW7">
        <f>NORMSDIST((NORMSINV(AW$1)+SQRT($A7)*NORMSINV($B$13))/SQRT(1-'50%'!$A7))</f>
        <v>0.98809328403166841</v>
      </c>
      <c r="AX7">
        <f>NORMSDIST((NORMSINV(AX$1)+SQRT($A7)*NORMSINV($B$13))/SQRT(1-'50%'!$A7))</f>
        <v>0.99599180184333425</v>
      </c>
    </row>
    <row r="8" spans="1:50" x14ac:dyDescent="0.35">
      <c r="A8">
        <f t="shared" si="1"/>
        <v>0.30000000000000016</v>
      </c>
      <c r="B8">
        <f>NORMSDIST((NORMSINV(B$1)+SQRT($A8)*NORMSINV($B$13))/SQRT(1-'50%'!$A8))</f>
        <v>7.0501209588908105E-3</v>
      </c>
      <c r="C8">
        <f>NORMSDIST((NORMSINV(C$1)+SQRT($A8)*NORMSINV($B$13))/SQRT(1-'50%'!$A8))</f>
        <v>1.8198242835948803E-2</v>
      </c>
      <c r="D8">
        <f>NORMSDIST((NORMSINV(D$1)+SQRT($A8)*NORMSINV($B$13))/SQRT(1-'50%'!$A8))</f>
        <v>3.1562510707732264E-2</v>
      </c>
      <c r="E8">
        <f>NORMSDIST((NORMSINV(E$1)+SQRT($A8)*NORMSINV($B$13))/SQRT(1-'50%'!$A8))</f>
        <v>4.653883610420987E-2</v>
      </c>
      <c r="F8">
        <f>NORMSDIST((NORMSINV(F$1)+SQRT($A8)*NORMSINV($B$13))/SQRT(1-'50%'!$A8))</f>
        <v>6.2792427898061748E-2</v>
      </c>
      <c r="G8">
        <f>NORMSDIST((NORMSINV(G$1)+SQRT($A8)*NORMSINV($B$13))/SQRT(1-'50%'!$A8))</f>
        <v>8.0103184619070733E-2</v>
      </c>
      <c r="H8">
        <f>NORMSDIST((NORMSINV(H$1)+SQRT($A8)*NORMSINV($B$13))/SQRT(1-'50%'!$A8))</f>
        <v>9.8312213196900977E-2</v>
      </c>
      <c r="I8">
        <f>NORMSDIST((NORMSINV(I$1)+SQRT($A8)*NORMSINV($B$13))/SQRT(1-'50%'!$A8))</f>
        <v>0.1172976656097556</v>
      </c>
      <c r="J8">
        <f>NORMSDIST((NORMSINV(J$1)+SQRT($A8)*NORMSINV($B$13))/SQRT(1-'50%'!$A8))</f>
        <v>0.13696202071468469</v>
      </c>
      <c r="K8">
        <f>NORMSDIST((NORMSINV(K$1)+SQRT($A8)*NORMSINV($B$13))/SQRT(1-'50%'!$A8))</f>
        <v>0.1572246756865241</v>
      </c>
      <c r="L8">
        <f>NORMSDIST((NORMSINV(L$1)+SQRT($A8)*NORMSINV($B$13))/SQRT(1-'50%'!$A8))</f>
        <v>0.17801730305422853</v>
      </c>
      <c r="M8">
        <f>NORMSDIST((NORMSINV(M$1)+SQRT($A8)*NORMSINV($B$13))/SQRT(1-'50%'!$A8))</f>
        <v>0.19928077439484992</v>
      </c>
      <c r="N8">
        <f>NORMSDIST((NORMSINV(N$1)+SQRT($A8)*NORMSINV($B$13))/SQRT(1-'50%'!$A8))</f>
        <v>0.22096303009324486</v>
      </c>
      <c r="O8">
        <f>NORMSDIST((NORMSINV(O$1)+SQRT($A8)*NORMSINV($B$13))/SQRT(1-'50%'!$A8))</f>
        <v>0.24301754989674085</v>
      </c>
      <c r="P8">
        <f>NORMSDIST((NORMSINV(P$1)+SQRT($A8)*NORMSINV($B$13))/SQRT(1-'50%'!$A8))</f>
        <v>0.26540222078892839</v>
      </c>
      <c r="Q8">
        <f>NORMSDIST((NORMSINV(Q$1)+SQRT($A8)*NORMSINV($B$13))/SQRT(1-'50%'!$A8))</f>
        <v>0.28807847647171198</v>
      </c>
      <c r="R8">
        <f>NORMSDIST((NORMSINV(R$1)+SQRT($A8)*NORMSINV($B$13))/SQRT(1-'50%'!$A8))</f>
        <v>0.31101062764487486</v>
      </c>
      <c r="S8">
        <f>NORMSDIST((NORMSINV(S$1)+SQRT($A8)*NORMSINV($B$13))/SQRT(1-'50%'!$A8))</f>
        <v>0.33416532933088938</v>
      </c>
      <c r="T8">
        <f>NORMSDIST((NORMSINV(T$1)+SQRT($A8)*NORMSINV($B$13))/SQRT(1-'50%'!$A8))</f>
        <v>0.35751114839660336</v>
      </c>
      <c r="U8">
        <f>NORMSDIST((NORMSINV(U$1)+SQRT($A8)*NORMSINV($B$13))/SQRT(1-'50%'!$A8))</f>
        <v>0.38101820530838959</v>
      </c>
      <c r="V8">
        <f>NORMSDIST((NORMSINV(V$1)+SQRT($A8)*NORMSINV($B$13))/SQRT(1-'50%'!$A8))</f>
        <v>0.40465787134511477</v>
      </c>
      <c r="W8">
        <f>NORMSDIST((NORMSINV(W$1)+SQRT($A8)*NORMSINV($B$13))/SQRT(1-'50%'!$A8))</f>
        <v>0.42840250733564655</v>
      </c>
      <c r="X8">
        <f>NORMSDIST((NORMSINV(X$1)+SQRT($A8)*NORMSINV($B$13))/SQRT(1-'50%'!$A8))</f>
        <v>0.45222523329615211</v>
      </c>
      <c r="Y8">
        <f>NORMSDIST((NORMSINV(Y$1)+SQRT($A8)*NORMSINV($B$13))/SQRT(1-'50%'!$A8))</f>
        <v>0.47609972061673489</v>
      </c>
      <c r="Z8">
        <f>NORMSDIST((NORMSINV(Z$1)+SQRT($A8)*NORMSINV($B$13))/SQRT(1-'50%'!$A8))</f>
        <v>0.50000000000000011</v>
      </c>
      <c r="AA8">
        <f>NORMSDIST((NORMSINV(AA$1)+SQRT($A8)*NORMSINV($B$13))/SQRT(1-'50%'!$A8))</f>
        <v>0.52390027938326544</v>
      </c>
      <c r="AB8">
        <f>NORMSDIST((NORMSINV(AB$1)+SQRT($A8)*NORMSINV($B$13))/SQRT(1-'50%'!$A8))</f>
        <v>0.54777476670384817</v>
      </c>
      <c r="AC8">
        <f>NORMSDIST((NORMSINV(AC$1)+SQRT($A8)*NORMSINV($B$13))/SQRT(1-'50%'!$A8))</f>
        <v>0.57159749266435378</v>
      </c>
      <c r="AD8">
        <f>NORMSDIST((NORMSINV(AD$1)+SQRT($A8)*NORMSINV($B$13))/SQRT(1-'50%'!$A8))</f>
        <v>0.59534212865488556</v>
      </c>
      <c r="AE8">
        <f>NORMSDIST((NORMSINV(AE$1)+SQRT($A8)*NORMSINV($B$13))/SQRT(1-'50%'!$A8))</f>
        <v>0.61898179469161074</v>
      </c>
      <c r="AF8">
        <f>NORMSDIST((NORMSINV(AF$1)+SQRT($A8)*NORMSINV($B$13))/SQRT(1-'50%'!$A8))</f>
        <v>0.64248885160339697</v>
      </c>
      <c r="AG8">
        <f>NORMSDIST((NORMSINV(AG$1)+SQRT($A8)*NORMSINV($B$13))/SQRT(1-'50%'!$A8))</f>
        <v>0.66583467066911095</v>
      </c>
      <c r="AH8">
        <f>NORMSDIST((NORMSINV(AH$1)+SQRT($A8)*NORMSINV($B$13))/SQRT(1-'50%'!$A8))</f>
        <v>0.68898937235512536</v>
      </c>
      <c r="AI8">
        <f>NORMSDIST((NORMSINV(AI$1)+SQRT($A8)*NORMSINV($B$13))/SQRT(1-'50%'!$A8))</f>
        <v>0.7119215235282883</v>
      </c>
      <c r="AJ8">
        <f>NORMSDIST((NORMSINV(AJ$1)+SQRT($A8)*NORMSINV($B$13))/SQRT(1-'50%'!$A8))</f>
        <v>0.73459777921107183</v>
      </c>
      <c r="AK8">
        <f>NORMSDIST((NORMSINV(AK$1)+SQRT($A8)*NORMSINV($B$13))/SQRT(1-'50%'!$A8))</f>
        <v>0.7569824501032596</v>
      </c>
      <c r="AL8">
        <f>NORMSDIST((NORMSINV(AL$1)+SQRT($A8)*NORMSINV($B$13))/SQRT(1-'50%'!$A8))</f>
        <v>0.77903696990675531</v>
      </c>
      <c r="AM8">
        <f>NORMSDIST((NORMSINV(AM$1)+SQRT($A8)*NORMSINV($B$13))/SQRT(1-'50%'!$A8))</f>
        <v>0.80071922560515041</v>
      </c>
      <c r="AN8">
        <f>NORMSDIST((NORMSINV(AN$1)+SQRT($A8)*NORMSINV($B$13))/SQRT(1-'50%'!$A8))</f>
        <v>0.82198269694577175</v>
      </c>
      <c r="AO8">
        <f>NORMSDIST((NORMSINV(AO$1)+SQRT($A8)*NORMSINV($B$13))/SQRT(1-'50%'!$A8))</f>
        <v>0.84277532431347613</v>
      </c>
      <c r="AP8">
        <f>NORMSDIST((NORMSINV(AP$1)+SQRT($A8)*NORMSINV($B$13))/SQRT(1-'50%'!$A8))</f>
        <v>0.86303797928531523</v>
      </c>
      <c r="AQ8">
        <f>NORMSDIST((NORMSINV(AQ$1)+SQRT($A8)*NORMSINV($B$13))/SQRT(1-'50%'!$A8))</f>
        <v>0.88270233439024581</v>
      </c>
      <c r="AR8">
        <f>NORMSDIST((NORMSINV(AR$1)+SQRT($A8)*NORMSINV($B$13))/SQRT(1-'50%'!$A8))</f>
        <v>0.90168778680309936</v>
      </c>
      <c r="AS8">
        <f>NORMSDIST((NORMSINV(AS$1)+SQRT($A8)*NORMSINV($B$13))/SQRT(1-'50%'!$A8))</f>
        <v>0.9198968153809296</v>
      </c>
      <c r="AT8">
        <f>NORMSDIST((NORMSINV(AT$1)+SQRT($A8)*NORMSINV($B$13))/SQRT(1-'50%'!$A8))</f>
        <v>0.9372075721019385</v>
      </c>
      <c r="AU8">
        <f>NORMSDIST((NORMSINV(AU$1)+SQRT($A8)*NORMSINV($B$13))/SQRT(1-'50%'!$A8))</f>
        <v>0.95346116389579005</v>
      </c>
      <c r="AV8">
        <f>NORMSDIST((NORMSINV(AV$1)+SQRT($A8)*NORMSINV($B$13))/SQRT(1-'50%'!$A8))</f>
        <v>0.96843748929226814</v>
      </c>
      <c r="AW8">
        <f>NORMSDIST((NORMSINV(AW$1)+SQRT($A8)*NORMSINV($B$13))/SQRT(1-'50%'!$A8))</f>
        <v>0.98180175716405149</v>
      </c>
      <c r="AX8">
        <f>NORMSDIST((NORMSINV(AX$1)+SQRT($A8)*NORMSINV($B$13))/SQRT(1-'50%'!$A8))</f>
        <v>0.99294987904110943</v>
      </c>
    </row>
    <row r="9" spans="1:50" x14ac:dyDescent="0.35">
      <c r="A9">
        <f t="shared" si="1"/>
        <v>0.20000000000000015</v>
      </c>
      <c r="B9">
        <f>NORMSDIST((NORMSINV(B$1)+SQRT($A9)*NORMSINV($B$13))/SQRT(1-'50%'!$A9))</f>
        <v>1.0833336300332256E-2</v>
      </c>
      <c r="C9">
        <f>NORMSDIST((NORMSINV(C$1)+SQRT($A9)*NORMSINV($B$13))/SQRT(1-'50%'!$A9))</f>
        <v>2.5154545062095184E-2</v>
      </c>
      <c r="D9">
        <f>NORMSDIST((NORMSINV(D$1)+SQRT($A9)*NORMSINV($B$13))/SQRT(1-'50%'!$A9))</f>
        <v>4.1079888099957523E-2</v>
      </c>
      <c r="E9">
        <f>NORMSDIST((NORMSINV(E$1)+SQRT($A9)*NORMSINV($B$13))/SQRT(1-'50%'!$A9))</f>
        <v>5.8100876242781138E-2</v>
      </c>
      <c r="F9">
        <f>NORMSDIST((NORMSINV(F$1)+SQRT($A9)*NORMSINV($B$13))/SQRT(1-'50%'!$A9))</f>
        <v>7.5954898141946697E-2</v>
      </c>
      <c r="G9">
        <f>NORMSDIST((NORMSINV(G$1)+SQRT($A9)*NORMSINV($B$13))/SQRT(1-'50%'!$A9))</f>
        <v>9.4477770154784799E-2</v>
      </c>
      <c r="H9">
        <f>NORMSDIST((NORMSINV(H$1)+SQRT($A9)*NORMSINV($B$13))/SQRT(1-'50%'!$A9))</f>
        <v>0.11355560994446499</v>
      </c>
      <c r="I9">
        <f>NORMSDIST((NORMSINV(I$1)+SQRT($A9)*NORMSINV($B$13))/SQRT(1-'50%'!$A9))</f>
        <v>0.13310396659391308</v>
      </c>
      <c r="J9">
        <f>NORMSDIST((NORMSINV(J$1)+SQRT($A9)*NORMSINV($B$13))/SQRT(1-'50%'!$A9))</f>
        <v>0.15305718668619667</v>
      </c>
      <c r="K9">
        <f>NORMSDIST((NORMSINV(K$1)+SQRT($A9)*NORMSINV($B$13))/SQRT(1-'50%'!$A9))</f>
        <v>0.17336238565124279</v>
      </c>
      <c r="L9">
        <f>NORMSDIST((NORMSINV(L$1)+SQRT($A9)*NORMSINV($B$13))/SQRT(1-'50%'!$A9))</f>
        <v>0.19397575724251009</v>
      </c>
      <c r="M9">
        <f>NORMSDIST((NORMSINV(M$1)+SQRT($A9)*NORMSINV($B$13))/SQRT(1-'50%'!$A9))</f>
        <v>0.21486017864307902</v>
      </c>
      <c r="N9">
        <f>NORMSDIST((NORMSINV(N$1)+SQRT($A9)*NORMSINV($B$13))/SQRT(1-'50%'!$A9))</f>
        <v>0.23598358295001315</v>
      </c>
      <c r="O9">
        <f>NORMSDIST((NORMSINV(O$1)+SQRT($A9)*NORMSINV($B$13))/SQRT(1-'50%'!$A9))</f>
        <v>0.25731781062675918</v>
      </c>
      <c r="P9">
        <f>NORMSDIST((NORMSINV(P$1)+SQRT($A9)*NORMSINV($B$13))/SQRT(1-'50%'!$A9))</f>
        <v>0.2788377728156789</v>
      </c>
      <c r="Q9">
        <f>NORMSDIST((NORMSINV(Q$1)+SQRT($A9)*NORMSINV($B$13))/SQRT(1-'50%'!$A9))</f>
        <v>0.30052082485433329</v>
      </c>
      <c r="R9">
        <f>NORMSDIST((NORMSINV(R$1)+SQRT($A9)*NORMSINV($B$13))/SQRT(1-'50%'!$A9))</f>
        <v>0.32234628557513395</v>
      </c>
      <c r="S9">
        <f>NORMSDIST((NORMSINV(S$1)+SQRT($A9)*NORMSINV($B$13))/SQRT(1-'50%'!$A9))</f>
        <v>0.34429506010643868</v>
      </c>
      <c r="T9">
        <f>NORMSDIST((NORMSINV(T$1)+SQRT($A9)*NORMSINV($B$13))/SQRT(1-'50%'!$A9))</f>
        <v>0.36634933755275045</v>
      </c>
      <c r="U9">
        <f>NORMSDIST((NORMSINV(U$1)+SQRT($A9)*NORMSINV($B$13))/SQRT(1-'50%'!$A9))</f>
        <v>0.38849234362760487</v>
      </c>
      <c r="V9">
        <f>NORMSDIST((NORMSINV(V$1)+SQRT($A9)*NORMSINV($B$13))/SQRT(1-'50%'!$A9))</f>
        <v>0.41070813399510919</v>
      </c>
      <c r="W9">
        <f>NORMSDIST((NORMSINV(W$1)+SQRT($A9)*NORMSINV($B$13))/SQRT(1-'50%'!$A9))</f>
        <v>0.43298141786786964</v>
      </c>
      <c r="X9">
        <f>NORMSDIST((NORMSINV(X$1)+SQRT($A9)*NORMSINV($B$13))/SQRT(1-'50%'!$A9))</f>
        <v>0.45529740397758822</v>
      </c>
      <c r="Y9">
        <f>NORMSDIST((NORMSINV(Y$1)+SQRT($A9)*NORMSINV($B$13))/SQRT(1-'50%'!$A9))</f>
        <v>0.47764166278690917</v>
      </c>
      <c r="Z9">
        <f>NORMSDIST((NORMSINV(Z$1)+SQRT($A9)*NORMSINV($B$13))/SQRT(1-'50%'!$A9))</f>
        <v>0.50000000000000011</v>
      </c>
      <c r="AA9">
        <f>NORMSDIST((NORMSINV(AA$1)+SQRT($A9)*NORMSINV($B$13))/SQRT(1-'50%'!$A9))</f>
        <v>0.52235833721309111</v>
      </c>
      <c r="AB9">
        <f>NORMSDIST((NORMSINV(AB$1)+SQRT($A9)*NORMSINV($B$13))/SQRT(1-'50%'!$A9))</f>
        <v>0.54470259602241211</v>
      </c>
      <c r="AC9">
        <f>NORMSDIST((NORMSINV(AC$1)+SQRT($A9)*NORMSINV($B$13))/SQRT(1-'50%'!$A9))</f>
        <v>0.56701858213213063</v>
      </c>
      <c r="AD9">
        <f>NORMSDIST((NORMSINV(AD$1)+SQRT($A9)*NORMSINV($B$13))/SQRT(1-'50%'!$A9))</f>
        <v>0.58929186600489114</v>
      </c>
      <c r="AE9">
        <f>NORMSDIST((NORMSINV(AE$1)+SQRT($A9)*NORMSINV($B$13))/SQRT(1-'50%'!$A9))</f>
        <v>0.61150765637239546</v>
      </c>
      <c r="AF9">
        <f>NORMSDIST((NORMSINV(AF$1)+SQRT($A9)*NORMSINV($B$13))/SQRT(1-'50%'!$A9))</f>
        <v>0.63365066244724988</v>
      </c>
      <c r="AG9">
        <f>NORMSDIST((NORMSINV(AG$1)+SQRT($A9)*NORMSINV($B$13))/SQRT(1-'50%'!$A9))</f>
        <v>0.6557049398935616</v>
      </c>
      <c r="AH9">
        <f>NORMSDIST((NORMSINV(AH$1)+SQRT($A9)*NORMSINV($B$13))/SQRT(1-'50%'!$A9))</f>
        <v>0.67765371442486633</v>
      </c>
      <c r="AI9">
        <f>NORMSDIST((NORMSINV(AI$1)+SQRT($A9)*NORMSINV($B$13))/SQRT(1-'50%'!$A9))</f>
        <v>0.69947917514566693</v>
      </c>
      <c r="AJ9">
        <f>NORMSDIST((NORMSINV(AJ$1)+SQRT($A9)*NORMSINV($B$13))/SQRT(1-'50%'!$A9))</f>
        <v>0.72116222718432132</v>
      </c>
      <c r="AK9">
        <f>NORMSDIST((NORMSINV(AK$1)+SQRT($A9)*NORMSINV($B$13))/SQRT(1-'50%'!$A9))</f>
        <v>0.74268218937324115</v>
      </c>
      <c r="AL9">
        <f>NORMSDIST((NORMSINV(AL$1)+SQRT($A9)*NORMSINV($B$13))/SQRT(1-'50%'!$A9))</f>
        <v>0.76401641704998702</v>
      </c>
      <c r="AM9">
        <f>NORMSDIST((NORMSINV(AM$1)+SQRT($A9)*NORMSINV($B$13))/SQRT(1-'50%'!$A9))</f>
        <v>0.78513982135692129</v>
      </c>
      <c r="AN9">
        <f>NORMSDIST((NORMSINV(AN$1)+SQRT($A9)*NORMSINV($B$13))/SQRT(1-'50%'!$A9))</f>
        <v>0.80602424275749018</v>
      </c>
      <c r="AO9">
        <f>NORMSDIST((NORMSINV(AO$1)+SQRT($A9)*NORMSINV($B$13))/SQRT(1-'50%'!$A9))</f>
        <v>0.82663761434875738</v>
      </c>
      <c r="AP9">
        <f>NORMSDIST((NORMSINV(AP$1)+SQRT($A9)*NORMSINV($B$13))/SQRT(1-'50%'!$A9))</f>
        <v>0.84694281331380328</v>
      </c>
      <c r="AQ9">
        <f>NORMSDIST((NORMSINV(AQ$1)+SQRT($A9)*NORMSINV($B$13))/SQRT(1-'50%'!$A9))</f>
        <v>0.86689603340608845</v>
      </c>
      <c r="AR9">
        <f>NORMSDIST((NORMSINV(AR$1)+SQRT($A9)*NORMSINV($B$13))/SQRT(1-'50%'!$A9))</f>
        <v>0.88644439005553544</v>
      </c>
      <c r="AS9">
        <f>NORMSDIST((NORMSINV(AS$1)+SQRT($A9)*NORMSINV($B$13))/SQRT(1-'50%'!$A9))</f>
        <v>0.90552222984521558</v>
      </c>
      <c r="AT9">
        <f>NORMSDIST((NORMSINV(AT$1)+SQRT($A9)*NORMSINV($B$13))/SQRT(1-'50%'!$A9))</f>
        <v>0.92404510185805355</v>
      </c>
      <c r="AU9">
        <f>NORMSDIST((NORMSINV(AU$1)+SQRT($A9)*NORMSINV($B$13))/SQRT(1-'50%'!$A9))</f>
        <v>0.94189912375721874</v>
      </c>
      <c r="AV9">
        <f>NORMSDIST((NORMSINV(AV$1)+SQRT($A9)*NORMSINV($B$13))/SQRT(1-'50%'!$A9))</f>
        <v>0.95892011190004289</v>
      </c>
      <c r="AW9">
        <f>NORMSDIST((NORMSINV(AW$1)+SQRT($A9)*NORMSINV($B$13))/SQRT(1-'50%'!$A9))</f>
        <v>0.9748454549379052</v>
      </c>
      <c r="AX9">
        <f>NORMSDIST((NORMSINV(AX$1)+SQRT($A9)*NORMSINV($B$13))/SQRT(1-'50%'!$A9))</f>
        <v>0.9891666636996681</v>
      </c>
    </row>
    <row r="10" spans="1:50" x14ac:dyDescent="0.35">
      <c r="A10">
        <f t="shared" si="1"/>
        <v>0.10000000000000014</v>
      </c>
      <c r="B10">
        <f>NORMSDIST((NORMSINV(B$1)+SQRT($A10)*NORMSINV($B$13))/SQRT(1-'50%'!$A10))</f>
        <v>1.5199915293959938E-2</v>
      </c>
      <c r="C10">
        <f>NORMSDIST((NORMSINV(C$1)+SQRT($A10)*NORMSINV($B$13))/SQRT(1-'50%'!$A10))</f>
        <v>3.2490765814370659E-2</v>
      </c>
      <c r="D10">
        <f>NORMSDIST((NORMSINV(D$1)+SQRT($A10)*NORMSINV($B$13))/SQRT(1-'50%'!$A10))</f>
        <v>5.0619619698914209E-2</v>
      </c>
      <c r="E10">
        <f>NORMSDIST((NORMSINV(E$1)+SQRT($A10)*NORMSINV($B$13))/SQRT(1-'50%'!$A10))</f>
        <v>6.9293232015684283E-2</v>
      </c>
      <c r="F10">
        <f>NORMSDIST((NORMSINV(F$1)+SQRT($A10)*NORMSINV($B$13))/SQRT(1-'50%'!$A10))</f>
        <v>8.8367905174224243E-2</v>
      </c>
      <c r="G10">
        <f>NORMSDIST((NORMSINV(G$1)+SQRT($A10)*NORMSINV($B$13))/SQRT(1-'50%'!$A10))</f>
        <v>0.10775705550462807</v>
      </c>
      <c r="H10">
        <f>NORMSDIST((NORMSINV(H$1)+SQRT($A10)*NORMSINV($B$13))/SQRT(1-'50%'!$A10))</f>
        <v>0.12740234980906881</v>
      </c>
      <c r="I10">
        <f>NORMSDIST((NORMSINV(I$1)+SQRT($A10)*NORMSINV($B$13))/SQRT(1-'50%'!$A10))</f>
        <v>0.14726157020191546</v>
      </c>
      <c r="J10">
        <f>NORMSDIST((NORMSINV(J$1)+SQRT($A10)*NORMSINV($B$13))/SQRT(1-'50%'!$A10))</f>
        <v>0.16730257951698324</v>
      </c>
      <c r="K10">
        <f>NORMSDIST((NORMSINV(K$1)+SQRT($A10)*NORMSINV($B$13))/SQRT(1-'50%'!$A10))</f>
        <v>0.1874999687601217</v>
      </c>
      <c r="L10">
        <f>NORMSDIST((NORMSINV(L$1)+SQRT($A10)*NORMSINV($B$13))/SQRT(1-'50%'!$A10))</f>
        <v>0.20783304034000333</v>
      </c>
      <c r="M10">
        <f>NORMSDIST((NORMSINV(M$1)+SQRT($A10)*NORMSINV($B$13))/SQRT(1-'50%'!$A10))</f>
        <v>0.22828451936856375</v>
      </c>
      <c r="N10">
        <f>NORMSDIST((NORMSINV(N$1)+SQRT($A10)*NORMSINV($B$13))/SQRT(1-'50%'!$A10))</f>
        <v>0.24883968997531009</v>
      </c>
      <c r="O10">
        <f>NORMSDIST((NORMSINV(O$1)+SQRT($A10)*NORMSINV($B$13))/SQRT(1-'50%'!$A10))</f>
        <v>0.26948579349351537</v>
      </c>
      <c r="P10">
        <f>NORMSDIST((NORMSINV(P$1)+SQRT($A10)*NORMSINV($B$13))/SQRT(1-'50%'!$A10))</f>
        <v>0.2902115951825649</v>
      </c>
      <c r="Q10">
        <f>NORMSDIST((NORMSINV(Q$1)+SQRT($A10)*NORMSINV($B$13))/SQRT(1-'50%'!$A10))</f>
        <v>0.31100706335930184</v>
      </c>
      <c r="R10">
        <f>NORMSDIST((NORMSINV(R$1)+SQRT($A10)*NORMSINV($B$13))/SQRT(1-'50%'!$A10))</f>
        <v>0.33186312574650068</v>
      </c>
      <c r="S10">
        <f>NORMSDIST((NORMSINV(S$1)+SQRT($A10)*NORMSINV($B$13))/SQRT(1-'50%'!$A10))</f>
        <v>0.3527714801682959</v>
      </c>
      <c r="T10">
        <f>NORMSDIST((NORMSINV(T$1)+SQRT($A10)*NORMSINV($B$13))/SQRT(1-'50%'!$A10))</f>
        <v>0.37372444425467338</v>
      </c>
      <c r="U10">
        <f>NORMSDIST((NORMSINV(U$1)+SQRT($A10)*NORMSINV($B$13))/SQRT(1-'50%'!$A10))</f>
        <v>0.39471483357152709</v>
      </c>
      <c r="V10">
        <f>NORMSDIST((NORMSINV(V$1)+SQRT($A10)*NORMSINV($B$13))/SQRT(1-'50%'!$A10))</f>
        <v>0.41573586067528273</v>
      </c>
      <c r="W10">
        <f>NORMSDIST((NORMSINV(W$1)+SQRT($A10)*NORMSINV($B$13))/SQRT(1-'50%'!$A10))</f>
        <v>0.4367810496333312</v>
      </c>
      <c r="X10">
        <f>NORMSDIST((NORMSINV(X$1)+SQRT($A10)*NORMSINV($B$13))/SQRT(1-'50%'!$A10))</f>
        <v>0.45784416192604505</v>
      </c>
      <c r="Y10">
        <f>NORMSDIST((NORMSINV(Y$1)+SQRT($A10)*NORMSINV($B$13))/SQRT(1-'50%'!$A10))</f>
        <v>0.47891913057855162</v>
      </c>
      <c r="Z10">
        <f>NORMSDIST((NORMSINV(Z$1)+SQRT($A10)*NORMSINV($B$13))/SQRT(1-'50%'!$A10))</f>
        <v>0.50000000000000011</v>
      </c>
      <c r="AA10">
        <f>NORMSDIST((NORMSINV(AA$1)+SQRT($A10)*NORMSINV($B$13))/SQRT(1-'50%'!$A10))</f>
        <v>0.52108086942144871</v>
      </c>
      <c r="AB10">
        <f>NORMSDIST((NORMSINV(AB$1)+SQRT($A10)*NORMSINV($B$13))/SQRT(1-'50%'!$A10))</f>
        <v>0.54215583807395529</v>
      </c>
      <c r="AC10">
        <f>NORMSDIST((NORMSINV(AC$1)+SQRT($A10)*NORMSINV($B$13))/SQRT(1-'50%'!$A10))</f>
        <v>0.56321895036666914</v>
      </c>
      <c r="AD10">
        <f>NORMSDIST((NORMSINV(AD$1)+SQRT($A10)*NORMSINV($B$13))/SQRT(1-'50%'!$A10))</f>
        <v>0.58426413932471755</v>
      </c>
      <c r="AE10">
        <f>NORMSDIST((NORMSINV(AE$1)+SQRT($A10)*NORMSINV($B$13))/SQRT(1-'50%'!$A10))</f>
        <v>0.60528516642847308</v>
      </c>
      <c r="AF10">
        <f>NORMSDIST((NORMSINV(AF$1)+SQRT($A10)*NORMSINV($B$13))/SQRT(1-'50%'!$A10))</f>
        <v>0.6262755557453269</v>
      </c>
      <c r="AG10">
        <f>NORMSDIST((NORMSINV(AG$1)+SQRT($A10)*NORMSINV($B$13))/SQRT(1-'50%'!$A10))</f>
        <v>0.64722851983170437</v>
      </c>
      <c r="AH10">
        <f>NORMSDIST((NORMSINV(AH$1)+SQRT($A10)*NORMSINV($B$13))/SQRT(1-'50%'!$A10))</f>
        <v>0.66813687425349955</v>
      </c>
      <c r="AI10">
        <f>NORMSDIST((NORMSINV(AI$1)+SQRT($A10)*NORMSINV($B$13))/SQRT(1-'50%'!$A10))</f>
        <v>0.68899293664069849</v>
      </c>
      <c r="AJ10">
        <f>NORMSDIST((NORMSINV(AJ$1)+SQRT($A10)*NORMSINV($B$13))/SQRT(1-'50%'!$A10))</f>
        <v>0.70978840481743533</v>
      </c>
      <c r="AK10">
        <f>NORMSDIST((NORMSINV(AK$1)+SQRT($A10)*NORMSINV($B$13))/SQRT(1-'50%'!$A10))</f>
        <v>0.73051420650648491</v>
      </c>
      <c r="AL10">
        <f>NORMSDIST((NORMSINV(AL$1)+SQRT($A10)*NORMSINV($B$13))/SQRT(1-'50%'!$A10))</f>
        <v>0.75116031002469019</v>
      </c>
      <c r="AM10">
        <f>NORMSDIST((NORMSINV(AM$1)+SQRT($A10)*NORMSINV($B$13))/SQRT(1-'50%'!$A10))</f>
        <v>0.77171548063143658</v>
      </c>
      <c r="AN10">
        <f>NORMSDIST((NORMSINV(AN$1)+SQRT($A10)*NORMSINV($B$13))/SQRT(1-'50%'!$A10))</f>
        <v>0.79216695965999695</v>
      </c>
      <c r="AO10">
        <f>NORMSDIST((NORMSINV(AO$1)+SQRT($A10)*NORMSINV($B$13))/SQRT(1-'50%'!$A10))</f>
        <v>0.81250003123987868</v>
      </c>
      <c r="AP10">
        <f>NORMSDIST((NORMSINV(AP$1)+SQRT($A10)*NORMSINV($B$13))/SQRT(1-'50%'!$A10))</f>
        <v>0.83269742048301665</v>
      </c>
      <c r="AQ10">
        <f>NORMSDIST((NORMSINV(AQ$1)+SQRT($A10)*NORMSINV($B$13))/SQRT(1-'50%'!$A10))</f>
        <v>0.85273842979808601</v>
      </c>
      <c r="AR10">
        <f>NORMSDIST((NORMSINV(AR$1)+SQRT($A10)*NORMSINV($B$13))/SQRT(1-'50%'!$A10))</f>
        <v>0.87259765019093161</v>
      </c>
      <c r="AS10">
        <f>NORMSDIST((NORMSINV(AS$1)+SQRT($A10)*NORMSINV($B$13))/SQRT(1-'50%'!$A10))</f>
        <v>0.89224294449537234</v>
      </c>
      <c r="AT10">
        <f>NORMSDIST((NORMSINV(AT$1)+SQRT($A10)*NORMSINV($B$13))/SQRT(1-'50%'!$A10))</f>
        <v>0.91163209482577601</v>
      </c>
      <c r="AU10">
        <f>NORMSDIST((NORMSINV(AU$1)+SQRT($A10)*NORMSINV($B$13))/SQRT(1-'50%'!$A10))</f>
        <v>0.93070676798431573</v>
      </c>
      <c r="AV10">
        <f>NORMSDIST((NORMSINV(AV$1)+SQRT($A10)*NORMSINV($B$13))/SQRT(1-'50%'!$A10))</f>
        <v>0.94938038030108629</v>
      </c>
      <c r="AW10">
        <f>NORMSDIST((NORMSINV(AW$1)+SQRT($A10)*NORMSINV($B$13))/SQRT(1-'50%'!$A10))</f>
        <v>0.96750923418562984</v>
      </c>
      <c r="AX10">
        <f>NORMSDIST((NORMSINV(AX$1)+SQRT($A10)*NORMSINV($B$13))/SQRT(1-'50%'!$A10))</f>
        <v>0.98480008470604052</v>
      </c>
    </row>
    <row r="11" spans="1:50" x14ac:dyDescent="0.35">
      <c r="A11" s="5">
        <f t="shared" si="1"/>
        <v>1.3877787807814457E-16</v>
      </c>
      <c r="B11">
        <f>NORMSDIST((NORMSINV(B$1)+SQRT($A11)*NORMSINV($B$13))/SQRT(1-'50%'!$A11))</f>
        <v>2.0000000000000014E-2</v>
      </c>
      <c r="C11">
        <f>NORMSDIST((NORMSINV(C$1)+SQRT($A11)*NORMSINV($B$13))/SQRT(1-'50%'!$A11))</f>
        <v>4.0000000000000042E-2</v>
      </c>
      <c r="D11">
        <f>NORMSDIST((NORMSINV(D$1)+SQRT($A11)*NORMSINV($B$13))/SQRT(1-'50%'!$A11))</f>
        <v>6.0000000000000026E-2</v>
      </c>
      <c r="E11">
        <f>NORMSDIST((NORMSINV(E$1)+SQRT($A11)*NORMSINV($B$13))/SQRT(1-'50%'!$A11))</f>
        <v>7.9999999999999558E-2</v>
      </c>
      <c r="F11">
        <f>NORMSDIST((NORMSINV(F$1)+SQRT($A11)*NORMSINV($B$13))/SQRT(1-'50%'!$A11))</f>
        <v>9.9999999999999978E-2</v>
      </c>
      <c r="G11">
        <f>NORMSDIST((NORMSINV(G$1)+SQRT($A11)*NORMSINV($B$13))/SQRT(1-'50%'!$A11))</f>
        <v>0.11999999999999994</v>
      </c>
      <c r="H11">
        <f>NORMSDIST((NORMSINV(H$1)+SQRT($A11)*NORMSINV($B$13))/SQRT(1-'50%'!$A11))</f>
        <v>0.13999999999999993</v>
      </c>
      <c r="I11">
        <f>NORMSDIST((NORMSINV(I$1)+SQRT($A11)*NORMSINV($B$13))/SQRT(1-'50%'!$A11))</f>
        <v>0.16000000000000081</v>
      </c>
      <c r="J11">
        <f>NORMSDIST((NORMSINV(J$1)+SQRT($A11)*NORMSINV($B$13))/SQRT(1-'50%'!$A11))</f>
        <v>0.17999999999999974</v>
      </c>
      <c r="K11">
        <f>NORMSDIST((NORMSINV(K$1)+SQRT($A11)*NORMSINV($B$13))/SQRT(1-'50%'!$A11))</f>
        <v>0.19999999999999984</v>
      </c>
      <c r="L11">
        <f>NORMSDIST((NORMSINV(L$1)+SQRT($A11)*NORMSINV($B$13))/SQRT(1-'50%'!$A11))</f>
        <v>0.21999999999999989</v>
      </c>
      <c r="M11">
        <f>NORMSDIST((NORMSINV(M$1)+SQRT($A11)*NORMSINV($B$13))/SQRT(1-'50%'!$A11))</f>
        <v>0.24000000000000005</v>
      </c>
      <c r="N11">
        <f>NORMSDIST((NORMSINV(N$1)+SQRT($A11)*NORMSINV($B$13))/SQRT(1-'50%'!$A11))</f>
        <v>0.25999999999999984</v>
      </c>
      <c r="O11">
        <f>NORMSDIST((NORMSINV(O$1)+SQRT($A11)*NORMSINV($B$13))/SQRT(1-'50%'!$A11))</f>
        <v>0.27999999999999992</v>
      </c>
      <c r="P11">
        <f>NORMSDIST((NORMSINV(P$1)+SQRT($A11)*NORMSINV($B$13))/SQRT(1-'50%'!$A11))</f>
        <v>0.29999999999999993</v>
      </c>
      <c r="Q11">
        <f>NORMSDIST((NORMSINV(Q$1)+SQRT($A11)*NORMSINV($B$13))/SQRT(1-'50%'!$A11))</f>
        <v>0.31999999999999995</v>
      </c>
      <c r="R11">
        <f>NORMSDIST((NORMSINV(R$1)+SQRT($A11)*NORMSINV($B$13))/SQRT(1-'50%'!$A11))</f>
        <v>0.33999999999999997</v>
      </c>
      <c r="S11">
        <f>NORMSDIST((NORMSINV(S$1)+SQRT($A11)*NORMSINV($B$13))/SQRT(1-'50%'!$A11))</f>
        <v>0.36</v>
      </c>
      <c r="T11">
        <f>NORMSDIST((NORMSINV(T$1)+SQRT($A11)*NORMSINV($B$13))/SQRT(1-'50%'!$A11))</f>
        <v>0.38</v>
      </c>
      <c r="U11">
        <f>NORMSDIST((NORMSINV(U$1)+SQRT($A11)*NORMSINV($B$13))/SQRT(1-'50%'!$A11))</f>
        <v>0.4</v>
      </c>
      <c r="V11">
        <f>NORMSDIST((NORMSINV(V$1)+SQRT($A11)*NORMSINV($B$13))/SQRT(1-'50%'!$A11))</f>
        <v>0.4200000000000001</v>
      </c>
      <c r="W11">
        <f>NORMSDIST((NORMSINV(W$1)+SQRT($A11)*NORMSINV($B$13))/SQRT(1-'50%'!$A11))</f>
        <v>0.44000000000000011</v>
      </c>
      <c r="X11">
        <f>NORMSDIST((NORMSINV(X$1)+SQRT($A11)*NORMSINV($B$13))/SQRT(1-'50%'!$A11))</f>
        <v>0.46000000000000013</v>
      </c>
      <c r="Y11">
        <f>NORMSDIST((NORMSINV(Y$1)+SQRT($A11)*NORMSINV($B$13))/SQRT(1-'50%'!$A11))</f>
        <v>0.48000000000000015</v>
      </c>
      <c r="Z11">
        <f>NORMSDIST((NORMSINV(Z$1)+SQRT($A11)*NORMSINV($B$13))/SQRT(1-'50%'!$A11))</f>
        <v>0.50000000000000011</v>
      </c>
      <c r="AA11">
        <f>NORMSDIST((NORMSINV(AA$1)+SQRT($A11)*NORMSINV($B$13))/SQRT(1-'50%'!$A11))</f>
        <v>0.52000000000000013</v>
      </c>
      <c r="AB11">
        <f>NORMSDIST((NORMSINV(AB$1)+SQRT($A11)*NORMSINV($B$13))/SQRT(1-'50%'!$A11))</f>
        <v>0.54000000000000015</v>
      </c>
      <c r="AC11">
        <f>NORMSDIST((NORMSINV(AC$1)+SQRT($A11)*NORMSINV($B$13))/SQRT(1-'50%'!$A11))</f>
        <v>0.56000000000000016</v>
      </c>
      <c r="AD11">
        <f>NORMSDIST((NORMSINV(AD$1)+SQRT($A11)*NORMSINV($B$13))/SQRT(1-'50%'!$A11))</f>
        <v>0.58000000000000018</v>
      </c>
      <c r="AE11">
        <f>NORMSDIST((NORMSINV(AE$1)+SQRT($A11)*NORMSINV($B$13))/SQRT(1-'50%'!$A11))</f>
        <v>0.6000000000000002</v>
      </c>
      <c r="AF11">
        <f>NORMSDIST((NORMSINV(AF$1)+SQRT($A11)*NORMSINV($B$13))/SQRT(1-'50%'!$A11))</f>
        <v>0.62000000000000022</v>
      </c>
      <c r="AG11">
        <f>NORMSDIST((NORMSINV(AG$1)+SQRT($A11)*NORMSINV($B$13))/SQRT(1-'50%'!$A11))</f>
        <v>0.64000000000000035</v>
      </c>
      <c r="AH11">
        <f>NORMSDIST((NORMSINV(AH$1)+SQRT($A11)*NORMSINV($B$13))/SQRT(1-'50%'!$A11))</f>
        <v>0.66000000000000025</v>
      </c>
      <c r="AI11">
        <f>NORMSDIST((NORMSINV(AI$1)+SQRT($A11)*NORMSINV($B$13))/SQRT(1-'50%'!$A11))</f>
        <v>0.68000000000000038</v>
      </c>
      <c r="AJ11">
        <f>NORMSDIST((NORMSINV(AJ$1)+SQRT($A11)*NORMSINV($B$13))/SQRT(1-'50%'!$A11))</f>
        <v>0.70000000000000029</v>
      </c>
      <c r="AK11">
        <f>NORMSDIST((NORMSINV(AK$1)+SQRT($A11)*NORMSINV($B$13))/SQRT(1-'50%'!$A11))</f>
        <v>0.72000000000000031</v>
      </c>
      <c r="AL11">
        <f>NORMSDIST((NORMSINV(AL$1)+SQRT($A11)*NORMSINV($B$13))/SQRT(1-'50%'!$A11))</f>
        <v>0.74000000000000044</v>
      </c>
      <c r="AM11">
        <f>NORMSDIST((NORMSINV(AM$1)+SQRT($A11)*NORMSINV($B$13))/SQRT(1-'50%'!$A11))</f>
        <v>0.76000000000000023</v>
      </c>
      <c r="AN11">
        <f>NORMSDIST((NORMSINV(AN$1)+SQRT($A11)*NORMSINV($B$13))/SQRT(1-'50%'!$A11))</f>
        <v>0.78000000000000036</v>
      </c>
      <c r="AO11">
        <f>NORMSDIST((NORMSINV(AO$1)+SQRT($A11)*NORMSINV($B$13))/SQRT(1-'50%'!$A11))</f>
        <v>0.80000000000000049</v>
      </c>
      <c r="AP11">
        <f>NORMSDIST((NORMSINV(AP$1)+SQRT($A11)*NORMSINV($B$13))/SQRT(1-'50%'!$A11))</f>
        <v>0.82000000000000017</v>
      </c>
      <c r="AQ11">
        <f>NORMSDIST((NORMSINV(AQ$1)+SQRT($A11)*NORMSINV($B$13))/SQRT(1-'50%'!$A11))</f>
        <v>0.84000000000000075</v>
      </c>
      <c r="AR11">
        <f>NORMSDIST((NORMSINV(AR$1)+SQRT($A11)*NORMSINV($B$13))/SQRT(1-'50%'!$A11))</f>
        <v>0.86000000000000054</v>
      </c>
      <c r="AS11">
        <f>NORMSDIST((NORMSINV(AS$1)+SQRT($A11)*NORMSINV($B$13))/SQRT(1-'50%'!$A11))</f>
        <v>0.88000000000000045</v>
      </c>
      <c r="AT11">
        <f>NORMSDIST((NORMSINV(AT$1)+SQRT($A11)*NORMSINV($B$13))/SQRT(1-'50%'!$A11))</f>
        <v>0.90000000000000036</v>
      </c>
      <c r="AU11">
        <f>NORMSDIST((NORMSINV(AU$1)+SQRT($A11)*NORMSINV($B$13))/SQRT(1-'50%'!$A11))</f>
        <v>0.92000000000000037</v>
      </c>
      <c r="AV11">
        <f>NORMSDIST((NORMSINV(AV$1)+SQRT($A11)*NORMSINV($B$13))/SQRT(1-'50%'!$A11))</f>
        <v>0.9400000000000005</v>
      </c>
      <c r="AW11">
        <f>NORMSDIST((NORMSINV(AW$1)+SQRT($A11)*NORMSINV($B$13))/SQRT(1-'50%'!$A11))</f>
        <v>0.96000000000000052</v>
      </c>
      <c r="AX11">
        <f>NORMSDIST((NORMSINV(AX$1)+SQRT($A11)*NORMSINV($B$13))/SQRT(1-'50%'!$A11))</f>
        <v>0.98000000000000054</v>
      </c>
    </row>
    <row r="13" spans="1:50" x14ac:dyDescent="0.35">
      <c r="A13" s="6" t="s">
        <v>8</v>
      </c>
      <c r="B13" s="6">
        <v>0.5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6" sqref="R16"/>
    </sheetView>
  </sheetViews>
  <sheetFormatPr defaultRowHeight="14.5" x14ac:dyDescent="0.35"/>
  <cols>
    <col min="1" max="1" width="18.26953125" bestFit="1" customWidth="1"/>
    <col min="4" max="4" width="10.54296875" bestFit="1" customWidth="1"/>
  </cols>
  <sheetData>
    <row r="1" spans="1:50" x14ac:dyDescent="0.35">
      <c r="A1" t="s">
        <v>7</v>
      </c>
      <c r="B1">
        <v>0.02</v>
      </c>
      <c r="C1">
        <f>B1+0.02</f>
        <v>0.04</v>
      </c>
      <c r="D1">
        <f t="shared" ref="D1:AX1" si="0">C1+0.02</f>
        <v>0.06</v>
      </c>
      <c r="E1">
        <f t="shared" si="0"/>
        <v>0.08</v>
      </c>
      <c r="F1">
        <f t="shared" si="0"/>
        <v>0.1</v>
      </c>
      <c r="G1">
        <f t="shared" si="0"/>
        <v>0.12000000000000001</v>
      </c>
      <c r="H1">
        <f t="shared" si="0"/>
        <v>0.14000000000000001</v>
      </c>
      <c r="I1">
        <f t="shared" si="0"/>
        <v>0.16</v>
      </c>
      <c r="J1">
        <f t="shared" si="0"/>
        <v>0.18</v>
      </c>
      <c r="K1">
        <f t="shared" si="0"/>
        <v>0.19999999999999998</v>
      </c>
      <c r="L1">
        <f t="shared" si="0"/>
        <v>0.21999999999999997</v>
      </c>
      <c r="M1">
        <f t="shared" si="0"/>
        <v>0.23999999999999996</v>
      </c>
      <c r="N1">
        <f t="shared" si="0"/>
        <v>0.25999999999999995</v>
      </c>
      <c r="O1">
        <f t="shared" si="0"/>
        <v>0.27999999999999997</v>
      </c>
      <c r="P1">
        <f t="shared" si="0"/>
        <v>0.3</v>
      </c>
      <c r="Q1">
        <f t="shared" si="0"/>
        <v>0.32</v>
      </c>
      <c r="R1">
        <f t="shared" si="0"/>
        <v>0.34</v>
      </c>
      <c r="S1">
        <f t="shared" si="0"/>
        <v>0.36000000000000004</v>
      </c>
      <c r="T1">
        <f t="shared" si="0"/>
        <v>0.38000000000000006</v>
      </c>
      <c r="U1">
        <f t="shared" si="0"/>
        <v>0.40000000000000008</v>
      </c>
      <c r="V1">
        <f t="shared" si="0"/>
        <v>0.4200000000000001</v>
      </c>
      <c r="W1">
        <f t="shared" si="0"/>
        <v>0.44000000000000011</v>
      </c>
      <c r="X1">
        <f t="shared" si="0"/>
        <v>0.46000000000000013</v>
      </c>
      <c r="Y1">
        <f t="shared" si="0"/>
        <v>0.48000000000000015</v>
      </c>
      <c r="Z1">
        <f t="shared" si="0"/>
        <v>0.50000000000000011</v>
      </c>
      <c r="AA1">
        <f t="shared" si="0"/>
        <v>0.52000000000000013</v>
      </c>
      <c r="AB1">
        <f t="shared" si="0"/>
        <v>0.54000000000000015</v>
      </c>
      <c r="AC1">
        <f t="shared" si="0"/>
        <v>0.56000000000000016</v>
      </c>
      <c r="AD1">
        <f t="shared" si="0"/>
        <v>0.58000000000000018</v>
      </c>
      <c r="AE1">
        <f t="shared" si="0"/>
        <v>0.6000000000000002</v>
      </c>
      <c r="AF1">
        <f t="shared" si="0"/>
        <v>0.62000000000000022</v>
      </c>
      <c r="AG1">
        <f t="shared" si="0"/>
        <v>0.64000000000000024</v>
      </c>
      <c r="AH1">
        <f t="shared" si="0"/>
        <v>0.66000000000000025</v>
      </c>
      <c r="AI1">
        <f t="shared" si="0"/>
        <v>0.68000000000000027</v>
      </c>
      <c r="AJ1">
        <f t="shared" si="0"/>
        <v>0.70000000000000029</v>
      </c>
      <c r="AK1">
        <f t="shared" si="0"/>
        <v>0.72000000000000031</v>
      </c>
      <c r="AL1">
        <f t="shared" si="0"/>
        <v>0.74000000000000032</v>
      </c>
      <c r="AM1">
        <f t="shared" si="0"/>
        <v>0.76000000000000034</v>
      </c>
      <c r="AN1">
        <f t="shared" si="0"/>
        <v>0.78000000000000036</v>
      </c>
      <c r="AO1">
        <f t="shared" si="0"/>
        <v>0.80000000000000038</v>
      </c>
      <c r="AP1">
        <f t="shared" si="0"/>
        <v>0.8200000000000004</v>
      </c>
      <c r="AQ1">
        <f t="shared" si="0"/>
        <v>0.84000000000000041</v>
      </c>
      <c r="AR1">
        <f t="shared" si="0"/>
        <v>0.86000000000000043</v>
      </c>
      <c r="AS1">
        <f t="shared" si="0"/>
        <v>0.88000000000000045</v>
      </c>
      <c r="AT1">
        <f t="shared" si="0"/>
        <v>0.90000000000000047</v>
      </c>
      <c r="AU1">
        <f t="shared" si="0"/>
        <v>0.92000000000000048</v>
      </c>
      <c r="AV1">
        <f t="shared" si="0"/>
        <v>0.9400000000000005</v>
      </c>
      <c r="AW1">
        <f t="shared" si="0"/>
        <v>0.96000000000000052</v>
      </c>
      <c r="AX1">
        <f t="shared" si="0"/>
        <v>0.98000000000000054</v>
      </c>
    </row>
    <row r="2" spans="1:50" x14ac:dyDescent="0.35">
      <c r="A2">
        <v>0.9</v>
      </c>
      <c r="B2">
        <f>NORMSDIST((NORMSINV(B$1)+SQRT($A2)*NORMSINV($B$13))/SQRT(1-'10%'!$A2))</f>
        <v>2.3426711853452683E-25</v>
      </c>
      <c r="C2">
        <f>NORMSDIST((NORMSINV(C$1)+SQRT($A2)*NORMSINV($B$13))/SQRT(1-'10%'!$A2))</f>
        <v>3.2733867070027718E-21</v>
      </c>
      <c r="D2">
        <f>NORMSDIST((NORMSINV(D$1)+SQRT($A2)*NORMSINV($B$13))/SQRT(1-'10%'!$A2))</f>
        <v>9.6522383327306777E-19</v>
      </c>
      <c r="E2">
        <f>NORMSDIST((NORMSINV(E$1)+SQRT($A2)*NORMSINV($B$13))/SQRT(1-'10%'!$A2))</f>
        <v>5.7641866427572264E-17</v>
      </c>
      <c r="F2">
        <f>NORMSDIST((NORMSINV(F$1)+SQRT($A2)*NORMSINV($B$13))/SQRT(1-'10%'!$A2))</f>
        <v>1.4253167204841593E-15</v>
      </c>
      <c r="G2">
        <f>NORMSDIST((NORMSINV(G$1)+SQRT($A2)*NORMSINV($B$13))/SQRT(1-'10%'!$A2))</f>
        <v>2.0108711394793544E-14</v>
      </c>
      <c r="H2">
        <f>NORMSDIST((NORMSINV(H$1)+SQRT($A2)*NORMSINV($B$13))/SQRT(1-'10%'!$A2))</f>
        <v>1.9222687452639721E-13</v>
      </c>
      <c r="I2">
        <f>NORMSDIST((NORMSINV(I$1)+SQRT($A2)*NORMSINV($B$13))/SQRT(1-'10%'!$A2))</f>
        <v>1.3802561389428776E-12</v>
      </c>
      <c r="J2">
        <f>NORMSDIST((NORMSINV(J$1)+SQRT($A2)*NORMSINV($B$13))/SQRT(1-'10%'!$A2))</f>
        <v>7.9579436788014107E-12</v>
      </c>
      <c r="K2">
        <f>NORMSDIST((NORMSINV(K$1)+SQRT($A2)*NORMSINV($B$13))/SQRT(1-'10%'!$A2))</f>
        <v>3.8564801482938757E-11</v>
      </c>
      <c r="L2">
        <f>NORMSDIST((NORMSINV(L$1)+SQRT($A2)*NORMSINV($B$13))/SQRT(1-'10%'!$A2))</f>
        <v>1.6230547316824104E-10</v>
      </c>
      <c r="M2">
        <f>NORMSDIST((NORMSINV(M$1)+SQRT($A2)*NORMSINV($B$13))/SQRT(1-'10%'!$A2))</f>
        <v>6.0777317075333077E-10</v>
      </c>
      <c r="N2">
        <f>NORMSDIST((NORMSINV(N$1)+SQRT($A2)*NORMSINV($B$13))/SQRT(1-'10%'!$A2))</f>
        <v>2.0626215268948728E-9</v>
      </c>
      <c r="O2">
        <f>NORMSDIST((NORMSINV(O$1)+SQRT($A2)*NORMSINV($B$13))/SQRT(1-'10%'!$A2))</f>
        <v>6.435775395712024E-9</v>
      </c>
      <c r="P2">
        <f>NORMSDIST((NORMSINV(P$1)+SQRT($A2)*NORMSINV($B$13))/SQRT(1-'10%'!$A2))</f>
        <v>1.8673918066696601E-8</v>
      </c>
      <c r="Q2">
        <f>NORMSDIST((NORMSINV(Q$1)+SQRT($A2)*NORMSINV($B$13))/SQRT(1-'10%'!$A2))</f>
        <v>5.0853269842674627E-8</v>
      </c>
      <c r="R2">
        <f>NORMSDIST((NORMSINV(R$1)+SQRT($A2)*NORMSINV($B$13))/SQRT(1-'10%'!$A2))</f>
        <v>1.3095505159344049E-7</v>
      </c>
      <c r="S2">
        <f>NORMSDIST((NORMSINV(S$1)+SQRT($A2)*NORMSINV($B$13))/SQRT(1-'10%'!$A2))</f>
        <v>3.2089006583895456E-7</v>
      </c>
      <c r="T2">
        <f>NORMSDIST((NORMSINV(T$1)+SQRT($A2)*NORMSINV($B$13))/SQRT(1-'10%'!$A2))</f>
        <v>7.5212686467174097E-7</v>
      </c>
      <c r="U2">
        <f>NORMSDIST((NORMSINV(U$1)+SQRT($A2)*NORMSINV($B$13))/SQRT(1-'10%'!$A2))</f>
        <v>1.6937349941109224E-6</v>
      </c>
      <c r="V2">
        <f>NORMSDIST((NORMSINV(V$1)+SQRT($A2)*NORMSINV($B$13))/SQRT(1-'10%'!$A2))</f>
        <v>3.6783572583568507E-6</v>
      </c>
      <c r="W2">
        <f>NORMSDIST((NORMSINV(W$1)+SQRT($A2)*NORMSINV($B$13))/SQRT(1-'10%'!$A2))</f>
        <v>7.7289121701374799E-6</v>
      </c>
      <c r="X2">
        <f>NORMSDIST((NORMSINV(X$1)+SQRT($A2)*NORMSINV($B$13))/SQRT(1-'10%'!$A2))</f>
        <v>1.5756076758660256E-5</v>
      </c>
      <c r="Y2">
        <f>NORMSDIST((NORMSINV(Y$1)+SQRT($A2)*NORMSINV($B$13))/SQRT(1-'10%'!$A2))</f>
        <v>3.1238547462440441E-5</v>
      </c>
      <c r="Z2">
        <f>NORMSDIST((NORMSINV(Z$1)+SQRT($A2)*NORMSINV($B$13))/SQRT(1-'10%'!$A2))</f>
        <v>6.0361154705359478E-5</v>
      </c>
      <c r="AA2">
        <f>NORMSDIST((NORMSINV(AA$1)+SQRT($A2)*NORMSINV($B$13))/SQRT(1-'10%'!$A2))</f>
        <v>1.1387851218654057E-4</v>
      </c>
      <c r="AB2">
        <f>NORMSDIST((NORMSINV(AB$1)+SQRT($A2)*NORMSINV($B$13))/SQRT(1-'10%'!$A2))</f>
        <v>2.1010442609564444E-4</v>
      </c>
      <c r="AC2">
        <f>NORMSDIST((NORMSINV(AC$1)+SQRT($A2)*NORMSINV($B$13))/SQRT(1-'10%'!$A2))</f>
        <v>3.7961173139525986E-4</v>
      </c>
      <c r="AD2">
        <f>NORMSDIST((NORMSINV(AD$1)+SQRT($A2)*NORMSINV($B$13))/SQRT(1-'10%'!$A2))</f>
        <v>6.7247557159390162E-4</v>
      </c>
      <c r="AE2">
        <f>NORMSDIST((NORMSINV(AE$1)+SQRT($A2)*NORMSINV($B$13))/SQRT(1-'10%'!$A2))</f>
        <v>1.1692140497511691E-3</v>
      </c>
      <c r="AF2">
        <f>NORMSDIST((NORMSINV(AF$1)+SQRT($A2)*NORMSINV($B$13))/SQRT(1-'10%'!$A2))</f>
        <v>1.9969721950452951E-3</v>
      </c>
      <c r="AG2">
        <f>NORMSDIST((NORMSINV(AG$1)+SQRT($A2)*NORMSINV($B$13))/SQRT(1-'10%'!$A2))</f>
        <v>3.3529343338771669E-3</v>
      </c>
      <c r="AH2">
        <f>NORMSDIST((NORMSINV(AH$1)+SQRT($A2)*NORMSINV($B$13))/SQRT(1-'10%'!$A2))</f>
        <v>5.5373681162812338E-3</v>
      </c>
      <c r="AI2">
        <f>NORMSDIST((NORMSINV(AI$1)+SQRT($A2)*NORMSINV($B$13))/SQRT(1-'10%'!$A2))</f>
        <v>8.9989523078253565E-3</v>
      </c>
      <c r="AJ2">
        <f>NORMSDIST((NORMSINV(AJ$1)+SQRT($A2)*NORMSINV($B$13))/SQRT(1-'10%'!$A2))</f>
        <v>1.4394833630424096E-2</v>
      </c>
      <c r="AK2">
        <f>NORMSDIST((NORMSINV(AK$1)+SQRT($A2)*NORMSINV($B$13))/SQRT(1-'10%'!$A2))</f>
        <v>2.2666682200333195E-2</v>
      </c>
      <c r="AL2">
        <f>NORMSDIST((NORMSINV(AL$1)+SQRT($A2)*NORMSINV($B$13))/SQRT(1-'10%'!$A2))</f>
        <v>3.5131001921348576E-2</v>
      </c>
      <c r="AM2">
        <f>NORMSDIST((NORMSINV(AM$1)+SQRT($A2)*NORMSINV($B$13))/SQRT(1-'10%'!$A2))</f>
        <v>5.3575708404231454E-2</v>
      </c>
      <c r="AN2">
        <f>NORMSDIST((NORMSINV(AN$1)+SQRT($A2)*NORMSINV($B$13))/SQRT(1-'10%'!$A2))</f>
        <v>8.0343411958481367E-2</v>
      </c>
      <c r="AO2">
        <f>NORMSDIST((NORMSINV(AO$1)+SQRT($A2)*NORMSINV($B$13))/SQRT(1-'10%'!$A2))</f>
        <v>0.11836203993599759</v>
      </c>
      <c r="AP2">
        <f>NORMSDIST((NORMSINV(AP$1)+SQRT($A2)*NORMSINV($B$13))/SQRT(1-'10%'!$A2))</f>
        <v>0.17105202876098186</v>
      </c>
      <c r="AQ2">
        <f>NORMSDIST((NORMSINV(AQ$1)+SQRT($A2)*NORMSINV($B$13))/SQRT(1-'10%'!$A2))</f>
        <v>0.24199402039471363</v>
      </c>
      <c r="AR2">
        <f>NORMSDIST((NORMSINV(AR$1)+SQRT($A2)*NORMSINV($B$13))/SQRT(1-'10%'!$A2))</f>
        <v>0.33418542933521717</v>
      </c>
      <c r="AS2">
        <f>NORMSDIST((NORMSINV(AS$1)+SQRT($A2)*NORMSINV($B$13))/SQRT(1-'10%'!$A2))</f>
        <v>0.44867082738555458</v>
      </c>
      <c r="AT2">
        <f>NORMSDIST((NORMSINV(AT$1)+SQRT($A2)*NORMSINV($B$13))/SQRT(1-'10%'!$A2))</f>
        <v>0.58237270687245823</v>
      </c>
      <c r="AU2">
        <f>NORMSDIST((NORMSINV(AU$1)+SQRT($A2)*NORMSINV($B$13))/SQRT(1-'10%'!$A2))</f>
        <v>0.72527073687449828</v>
      </c>
      <c r="AV2">
        <f>NORMSDIST((NORMSINV(AV$1)+SQRT($A2)*NORMSINV($B$13))/SQRT(1-'10%'!$A2))</f>
        <v>0.85813349535163863</v>
      </c>
      <c r="AW2">
        <f>NORMSDIST((NORMSINV(AW$1)+SQRT($A2)*NORMSINV($B$13))/SQRT(1-'10%'!$A2))</f>
        <v>0.95462939828181237</v>
      </c>
      <c r="AX2">
        <f>NORMSDIST((NORMSINV(AX$1)+SQRT($A2)*NORMSINV($B$13))/SQRT(1-'10%'!$A2))</f>
        <v>0.99597385786863324</v>
      </c>
    </row>
    <row r="3" spans="1:50" x14ac:dyDescent="0.35">
      <c r="A3">
        <f t="shared" ref="A3:A11" si="1">A2-0.1</f>
        <v>0.8</v>
      </c>
      <c r="B3">
        <f>NORMSDIST((NORMSINV(B$1)+SQRT($A3)*NORMSINV($B$13))/SQRT(1-'10%'!$A3))</f>
        <v>4.1706949875591559E-13</v>
      </c>
      <c r="C3">
        <f>NORMSDIST((NORMSINV(C$1)+SQRT($A3)*NORMSINV($B$13))/SQRT(1-'10%'!$A3))</f>
        <v>4.6548309085509973E-11</v>
      </c>
      <c r="D3">
        <f>NORMSDIST((NORMSINV(D$1)+SQRT($A3)*NORMSINV($B$13))/SQRT(1-'10%'!$A3))</f>
        <v>7.7208848346616668E-10</v>
      </c>
      <c r="E3">
        <f>NORMSDIST((NORMSINV(E$1)+SQRT($A3)*NORMSINV($B$13))/SQRT(1-'10%'!$A3))</f>
        <v>5.8192499088681919E-9</v>
      </c>
      <c r="F3">
        <f>NORMSDIST((NORMSINV(F$1)+SQRT($A3)*NORMSINV($B$13))/SQRT(1-'10%'!$A3))</f>
        <v>2.8376716991850232E-8</v>
      </c>
      <c r="G3">
        <f>NORMSDIST((NORMSINV(G$1)+SQRT($A3)*NORMSINV($B$13))/SQRT(1-'10%'!$A3))</f>
        <v>1.0489127087382679E-7</v>
      </c>
      <c r="H3">
        <f>NORMSDIST((NORMSINV(H$1)+SQRT($A3)*NORMSINV($B$13))/SQRT(1-'10%'!$A3))</f>
        <v>3.199471342237494E-7</v>
      </c>
      <c r="I3">
        <f>NORMSDIST((NORMSINV(I$1)+SQRT($A3)*NORMSINV($B$13))/SQRT(1-'10%'!$A3))</f>
        <v>8.4739826249486193E-7</v>
      </c>
      <c r="J3">
        <f>NORMSDIST((NORMSINV(J$1)+SQRT($A3)*NORMSINV($B$13))/SQRT(1-'10%'!$A3))</f>
        <v>2.0141033645740747E-6</v>
      </c>
      <c r="K3">
        <f>NORMSDIST((NORMSINV(K$1)+SQRT($A3)*NORMSINV($B$13))/SQRT(1-'10%'!$A3))</f>
        <v>4.3940737642165898E-6</v>
      </c>
      <c r="L3">
        <f>NORMSDIST((NORMSINV(L$1)+SQRT($A3)*NORMSINV($B$13))/SQRT(1-'10%'!$A3))</f>
        <v>8.9425239866792229E-6</v>
      </c>
      <c r="M3">
        <f>NORMSDIST((NORMSINV(M$1)+SQRT($A3)*NORMSINV($B$13))/SQRT(1-'10%'!$A3))</f>
        <v>1.7181238829853399E-5</v>
      </c>
      <c r="N3">
        <f>NORMSDIST((NORMSINV(N$1)+SQRT($A3)*NORMSINV($B$13))/SQRT(1-'10%'!$A3))</f>
        <v>3.1448863764653933E-5</v>
      </c>
      <c r="O3">
        <f>NORMSDIST((NORMSINV(O$1)+SQRT($A3)*NORMSINV($B$13))/SQRT(1-'10%'!$A3))</f>
        <v>5.5232212455307743E-5</v>
      </c>
      <c r="P3">
        <f>NORMSDIST((NORMSINV(P$1)+SQRT($A3)*NORMSINV($B$13))/SQRT(1-'10%'!$A3))</f>
        <v>9.3597488748839758E-5</v>
      </c>
      <c r="Q3">
        <f>NORMSDIST((NORMSINV(Q$1)+SQRT($A3)*NORMSINV($B$13))/SQRT(1-'10%'!$A3))</f>
        <v>1.5374345932709147E-4</v>
      </c>
      <c r="R3">
        <f>NORMSDIST((NORMSINV(R$1)+SQRT($A3)*NORMSINV($B$13))/SQRT(1-'10%'!$A3))</f>
        <v>2.4570209870226499E-4</v>
      </c>
      <c r="S3">
        <f>NORMSDIST((NORMSINV(S$1)+SQRT($A3)*NORMSINV($B$13))/SQRT(1-'10%'!$A3))</f>
        <v>3.832160596842748E-4</v>
      </c>
      <c r="T3">
        <f>NORMSDIST((NORMSINV(T$1)+SQRT($A3)*NORMSINV($B$13))/SQRT(1-'10%'!$A3))</f>
        <v>5.8482648027754407E-4</v>
      </c>
      <c r="U3">
        <f>NORMSDIST((NORMSINV(U$1)+SQRT($A3)*NORMSINV($B$13))/SQRT(1-'10%'!$A3))</f>
        <v>8.7520907382959917E-4</v>
      </c>
      <c r="V3">
        <f>NORMSDIST((NORMSINV(V$1)+SQRT($A3)*NORMSINV($B$13))/SQRT(1-'10%'!$A3))</f>
        <v>1.2868010718419926E-3</v>
      </c>
      <c r="W3">
        <f>NORMSDIST((NORMSINV(W$1)+SQRT($A3)*NORMSINV($B$13))/SQRT(1-'10%'!$A3))</f>
        <v>1.8617662435027572E-3</v>
      </c>
      <c r="X3">
        <f>NORMSDIST((NORMSINV(X$1)+SQRT($A3)*NORMSINV($B$13))/SQRT(1-'10%'!$A3))</f>
        <v>2.6543496554018269E-3</v>
      </c>
      <c r="Y3">
        <f>NORMSDIST((NORMSINV(Y$1)+SQRT($A3)*NORMSINV($B$13))/SQRT(1-'10%'!$A3))</f>
        <v>3.7336776769255112E-3</v>
      </c>
      <c r="Z3">
        <f>NORMSDIST((NORMSINV(Z$1)+SQRT($A3)*NORMSINV($B$13))/SQRT(1-'10%'!$A3))</f>
        <v>5.1870614036699722E-3</v>
      </c>
      <c r="AA3">
        <f>NORMSDIST((NORMSINV(AA$1)+SQRT($A3)*NORMSINV($B$13))/SQRT(1-'10%'!$A3))</f>
        <v>7.1238623010623468E-3</v>
      </c>
      <c r="AB3">
        <f>NORMSDIST((NORMSINV(AB$1)+SQRT($A3)*NORMSINV($B$13))/SQRT(1-'10%'!$A3))</f>
        <v>9.67997618882371E-3</v>
      </c>
      <c r="AC3">
        <f>NORMSDIST((NORMSINV(AC$1)+SQRT($A3)*NORMSINV($B$13))/SQRT(1-'10%'!$A3))</f>
        <v>1.3022983818394767E-2</v>
      </c>
      <c r="AD3">
        <f>NORMSDIST((NORMSINV(AD$1)+SQRT($A3)*NORMSINV($B$13))/SQRT(1-'10%'!$A3))</f>
        <v>1.7358000484991441E-2</v>
      </c>
      <c r="AE3">
        <f>NORMSDIST((NORMSINV(AE$1)+SQRT($A3)*NORMSINV($B$13))/SQRT(1-'10%'!$A3))</f>
        <v>2.2934229315200758E-2</v>
      </c>
      <c r="AF3">
        <f>NORMSDIST((NORMSINV(AF$1)+SQRT($A3)*NORMSINV($B$13))/SQRT(1-'10%'!$A3))</f>
        <v>3.0052177116997345E-2</v>
      </c>
      <c r="AG3">
        <f>NORMSDIST((NORMSINV(AG$1)+SQRT($A3)*NORMSINV($B$13))/SQRT(1-'10%'!$A3))</f>
        <v>3.9071419152794502E-2</v>
      </c>
      <c r="AH3">
        <f>NORMSDIST((NORMSINV(AH$1)+SQRT($A3)*NORMSINV($B$13))/SQRT(1-'10%'!$A3))</f>
        <v>5.0418686780646517E-2</v>
      </c>
      <c r="AI3">
        <f>NORMSDIST((NORMSINV(AI$1)+SQRT($A3)*NORMSINV($B$13))/SQRT(1-'10%'!$A3))</f>
        <v>6.4595879953828692E-2</v>
      </c>
      <c r="AJ3">
        <f>NORMSDIST((NORMSINV(AJ$1)+SQRT($A3)*NORMSINV($B$13))/SQRT(1-'10%'!$A3))</f>
        <v>8.2187345381926249E-2</v>
      </c>
      <c r="AK3">
        <f>NORMSDIST((NORMSINV(AK$1)+SQRT($A3)*NORMSINV($B$13))/SQRT(1-'10%'!$A3))</f>
        <v>0.10386536541382074</v>
      </c>
      <c r="AL3">
        <f>NORMSDIST((NORMSINV(AL$1)+SQRT($A3)*NORMSINV($B$13))/SQRT(1-'10%'!$A3))</f>
        <v>0.13039220241766053</v>
      </c>
      <c r="AM3">
        <f>NORMSDIST((NORMSINV(AM$1)+SQRT($A3)*NORMSINV($B$13))/SQRT(1-'10%'!$A3))</f>
        <v>0.16261612911675322</v>
      </c>
      <c r="AN3">
        <f>NORMSDIST((NORMSINV(AN$1)+SQRT($A3)*NORMSINV($B$13))/SQRT(1-'10%'!$A3))</f>
        <v>0.20145747321663118</v>
      </c>
      <c r="AO3">
        <f>NORMSDIST((NORMSINV(AO$1)+SQRT($A3)*NORMSINV($B$13))/SQRT(1-'10%'!$A3))</f>
        <v>0.24787853454610531</v>
      </c>
      <c r="AP3">
        <f>NORMSDIST((NORMSINV(AP$1)+SQRT($A3)*NORMSINV($B$13))/SQRT(1-'10%'!$A3))</f>
        <v>0.30282783554333925</v>
      </c>
      <c r="AQ3">
        <f>NORMSDIST((NORMSINV(AQ$1)+SQRT($A3)*NORMSINV($B$13))/SQRT(1-'10%'!$A3))</f>
        <v>0.36714377582928176</v>
      </c>
      <c r="AR3">
        <f>NORMSDIST((NORMSINV(AR$1)+SQRT($A3)*NORMSINV($B$13))/SQRT(1-'10%'!$A3))</f>
        <v>0.44139408511144024</v>
      </c>
      <c r="AS3">
        <f>NORMSDIST((NORMSINV(AS$1)+SQRT($A3)*NORMSINV($B$13))/SQRT(1-'10%'!$A3))</f>
        <v>0.52561330602119094</v>
      </c>
      <c r="AT3">
        <f>NORMSDIST((NORMSINV(AT$1)+SQRT($A3)*NORMSINV($B$13))/SQRT(1-'10%'!$A3))</f>
        <v>0.61887721858027089</v>
      </c>
      <c r="AU3">
        <f>NORMSDIST((NORMSINV(AU$1)+SQRT($A3)*NORMSINV($B$13))/SQRT(1-'10%'!$A3))</f>
        <v>0.71861512173144948</v>
      </c>
      <c r="AV3">
        <f>NORMSDIST((NORMSINV(AV$1)+SQRT($A3)*NORMSINV($B$13))/SQRT(1-'10%'!$A3))</f>
        <v>0.81950395785962926</v>
      </c>
      <c r="AW3">
        <f>NORMSDIST((NORMSINV(AW$1)+SQRT($A3)*NORMSINV($B$13))/SQRT(1-'10%'!$A3))</f>
        <v>0.91174033174582658</v>
      </c>
      <c r="AX3">
        <f>NORMSDIST((NORMSINV(AX$1)+SQRT($A3)*NORMSINV($B$13))/SQRT(1-'10%'!$A3))</f>
        <v>0.978782007539854</v>
      </c>
    </row>
    <row r="4" spans="1:50" x14ac:dyDescent="0.35">
      <c r="A4">
        <f t="shared" si="1"/>
        <v>0.70000000000000007</v>
      </c>
      <c r="B4">
        <f>NORMSDIST((NORMSINV(B$1)+SQRT($A4)*NORMSINV($B$13))/SQRT(1-'10%'!$A4))</f>
        <v>5.7418930382040588E-9</v>
      </c>
      <c r="C4">
        <f>NORMSDIST((NORMSINV(C$1)+SQRT($A4)*NORMSINV($B$13))/SQRT(1-'10%'!$A4))</f>
        <v>1.2755984042998014E-7</v>
      </c>
      <c r="D4">
        <f>NORMSDIST((NORMSINV(D$1)+SQRT($A4)*NORMSINV($B$13))/SQRT(1-'10%'!$A4))</f>
        <v>8.0844823913949821E-7</v>
      </c>
      <c r="E4">
        <f>NORMSDIST((NORMSINV(E$1)+SQRT($A4)*NORMSINV($B$13))/SQRT(1-'10%'!$A4))</f>
        <v>3.049898648369826E-6</v>
      </c>
      <c r="F4">
        <f>NORMSDIST((NORMSINV(F$1)+SQRT($A4)*NORMSINV($B$13))/SQRT(1-'10%'!$A4))</f>
        <v>8.6412557002432081E-6</v>
      </c>
      <c r="G4">
        <f>NORMSDIST((NORMSINV(G$1)+SQRT($A4)*NORMSINV($B$13))/SQRT(1-'10%'!$A4))</f>
        <v>2.04068047299888E-5</v>
      </c>
      <c r="H4">
        <f>NORMSDIST((NORMSINV(H$1)+SQRT($A4)*NORMSINV($B$13))/SQRT(1-'10%'!$A4))</f>
        <v>4.2475299093095013E-5</v>
      </c>
      <c r="I4">
        <f>NORMSDIST((NORMSINV(I$1)+SQRT($A4)*NORMSINV($B$13))/SQRT(1-'10%'!$A4))</f>
        <v>8.0575178109537461E-5</v>
      </c>
      <c r="J4">
        <f>NORMSDIST((NORMSINV(J$1)+SQRT($A4)*NORMSINV($B$13))/SQRT(1-'10%'!$A4))</f>
        <v>1.423583410345754E-4</v>
      </c>
      <c r="K4">
        <f>NORMSDIST((NORMSINV(K$1)+SQRT($A4)*NORMSINV($B$13))/SQRT(1-'10%'!$A4))</f>
        <v>2.3775527695078287E-4</v>
      </c>
      <c r="L4">
        <f>NORMSDIST((NORMSINV(L$1)+SQRT($A4)*NORMSINV($B$13))/SQRT(1-'10%'!$A4))</f>
        <v>3.7936441685450294E-4</v>
      </c>
      <c r="M4">
        <f>NORMSDIST((NORMSINV(M$1)+SQRT($A4)*NORMSINV($B$13))/SQRT(1-'10%'!$A4))</f>
        <v>5.8287870611155822E-4</v>
      </c>
      <c r="N4">
        <f>NORMSDIST((NORMSINV(N$1)+SQRT($A4)*NORMSINV($B$13))/SQRT(1-'10%'!$A4))</f>
        <v>8.6755256377388907E-4</v>
      </c>
      <c r="O4">
        <f>NORMSDIST((NORMSINV(O$1)+SQRT($A4)*NORMSINV($B$13))/SQRT(1-'10%'!$A4))</f>
        <v>1.2567125841490318E-3</v>
      </c>
      <c r="P4">
        <f>NORMSDIST((NORMSINV(P$1)+SQRT($A4)*NORMSINV($B$13))/SQRT(1-'10%'!$A4))</f>
        <v>1.7783155343047538E-3</v>
      </c>
      <c r="Q4">
        <f>NORMSDIST((NORMSINV(Q$1)+SQRT($A4)*NORMSINV($B$13))/SQRT(1-'10%'!$A4))</f>
        <v>2.465557398439692E-3</v>
      </c>
      <c r="R4">
        <f>NORMSDIST((NORMSINV(R$1)+SQRT($A4)*NORMSINV($B$13))/SQRT(1-'10%'!$A4))</f>
        <v>3.3575374042921317E-3</v>
      </c>
      <c r="S4">
        <f>NORMSDIST((NORMSINV(S$1)+SQRT($A4)*NORMSINV($B$13))/SQRT(1-'10%'!$A4))</f>
        <v>4.4999811226307191E-3</v>
      </c>
      <c r="T4">
        <f>NORMSDIST((NORMSINV(T$1)+SQRT($A4)*NORMSINV($B$13))/SQRT(1-'10%'!$A4))</f>
        <v>5.9460268376231289E-3</v>
      </c>
      <c r="U4">
        <f>NORMSDIST((NORMSINV(U$1)+SQRT($A4)*NORMSINV($B$13))/SQRT(1-'10%'!$A4))</f>
        <v>7.7570794149052005E-3</v>
      </c>
      <c r="V4">
        <f>NORMSDIST((NORMSINV(V$1)+SQRT($A4)*NORMSINV($B$13))/SQRT(1-'10%'!$A4))</f>
        <v>1.0003735805692625E-2</v>
      </c>
      <c r="W4">
        <f>NORMSDIST((NORMSINV(W$1)+SQRT($A4)*NORMSINV($B$13))/SQRT(1-'10%'!$A4))</f>
        <v>1.2766786063739353E-2</v>
      </c>
      <c r="X4">
        <f>NORMSDIST((NORMSINV(X$1)+SQRT($A4)*NORMSINV($B$13))/SQRT(1-'10%'!$A4))</f>
        <v>1.6138293239533457E-2</v>
      </c>
      <c r="Y4">
        <f>NORMSDIST((NORMSINV(Y$1)+SQRT($A4)*NORMSINV($B$13))/SQRT(1-'10%'!$A4))</f>
        <v>2.0222754643461016E-2</v>
      </c>
      <c r="Z4">
        <f>NORMSDIST((NORMSINV(Z$1)+SQRT($A4)*NORMSINV($B$13))/SQRT(1-'10%'!$A4))</f>
        <v>2.5138345582419772E-2</v>
      </c>
      <c r="AA4">
        <f>NORMSDIST((NORMSINV(AA$1)+SQRT($A4)*NORMSINV($B$13))/SQRT(1-'10%'!$A4))</f>
        <v>3.1018244553638611E-2</v>
      </c>
      <c r="AB4">
        <f>NORMSDIST((NORMSINV(AB$1)+SQRT($A4)*NORMSINV($B$13))/SQRT(1-'10%'!$A4))</f>
        <v>3.8012035712966338E-2</v>
      </c>
      <c r="AC4">
        <f>NORMSDIST((NORMSINV(AC$1)+SQRT($A4)*NORMSINV($B$13))/SQRT(1-'10%'!$A4))</f>
        <v>4.6287179773939251E-2</v>
      </c>
      <c r="AD4">
        <f>NORMSDIST((NORMSINV(AD$1)+SQRT($A4)*NORMSINV($B$13))/SQRT(1-'10%'!$A4))</f>
        <v>5.6030537688548522E-2</v>
      </c>
      <c r="AE4">
        <f>NORMSDIST((NORMSINV(AE$1)+SQRT($A4)*NORMSINV($B$13))/SQRT(1-'10%'!$A4))</f>
        <v>6.7449921560464116E-2</v>
      </c>
      <c r="AF4">
        <f>NORMSDIST((NORMSINV(AF$1)+SQRT($A4)*NORMSINV($B$13))/SQRT(1-'10%'!$A4))</f>
        <v>8.0775632842198589E-2</v>
      </c>
      <c r="AG4">
        <f>NORMSDIST((NORMSINV(AG$1)+SQRT($A4)*NORMSINV($B$13))/SQRT(1-'10%'!$A4))</f>
        <v>9.6261926869278092E-2</v>
      </c>
      <c r="AH4">
        <f>NORMSDIST((NORMSINV(AH$1)+SQRT($A4)*NORMSINV($B$13))/SQRT(1-'10%'!$A4))</f>
        <v>0.11418831200410737</v>
      </c>
      <c r="AI4">
        <f>NORMSDIST((NORMSINV(AI$1)+SQRT($A4)*NORMSINV($B$13))/SQRT(1-'10%'!$A4))</f>
        <v>0.13486054620294982</v>
      </c>
      <c r="AJ4">
        <f>NORMSDIST((NORMSINV(AJ$1)+SQRT($A4)*NORMSINV($B$13))/SQRT(1-'10%'!$A4))</f>
        <v>0.15861112601869984</v>
      </c>
      <c r="AK4">
        <f>NORMSDIST((NORMSINV(AK$1)+SQRT($A4)*NORMSINV($B$13))/SQRT(1-'10%'!$A4))</f>
        <v>0.18579896068973417</v>
      </c>
      <c r="AL4">
        <f>NORMSDIST((NORMSINV(AL$1)+SQRT($A4)*NORMSINV($B$13))/SQRT(1-'10%'!$A4))</f>
        <v>0.21680776713004274</v>
      </c>
      <c r="AM4">
        <f>NORMSDIST((NORMSINV(AM$1)+SQRT($A4)*NORMSINV($B$13))/SQRT(1-'10%'!$A4))</f>
        <v>0.25204247708792982</v>
      </c>
      <c r="AN4">
        <f>NORMSDIST((NORMSINV(AN$1)+SQRT($A4)*NORMSINV($B$13))/SQRT(1-'10%'!$A4))</f>
        <v>0.29192255842925841</v>
      </c>
      <c r="AO4">
        <f>NORMSDIST((NORMSINV(AO$1)+SQRT($A4)*NORMSINV($B$13))/SQRT(1-'10%'!$A4))</f>
        <v>0.3368705173474299</v>
      </c>
      <c r="AP4">
        <f>NORMSDIST((NORMSINV(AP$1)+SQRT($A4)*NORMSINV($B$13))/SQRT(1-'10%'!$A4))</f>
        <v>0.38729278150651708</v>
      </c>
      <c r="AQ4">
        <f>NORMSDIST((NORMSINV(AQ$1)+SQRT($A4)*NORMSINV($B$13))/SQRT(1-'10%'!$A4))</f>
        <v>0.44354830912668658</v>
      </c>
      <c r="AR4">
        <f>NORMSDIST((NORMSINV(AR$1)+SQRT($A4)*NORMSINV($B$13))/SQRT(1-'10%'!$A4))</f>
        <v>0.50589690570747758</v>
      </c>
      <c r="AS4">
        <f>NORMSDIST((NORMSINV(AS$1)+SQRT($A4)*NORMSINV($B$13))/SQRT(1-'10%'!$A4))</f>
        <v>0.5744128116931505</v>
      </c>
      <c r="AT4">
        <f>NORMSDIST((NORMSINV(AT$1)+SQRT($A4)*NORMSINV($B$13))/SQRT(1-'10%'!$A4))</f>
        <v>0.64883606656705473</v>
      </c>
      <c r="AU4">
        <f>NORMSDIST((NORMSINV(AU$1)+SQRT($A4)*NORMSINV($B$13))/SQRT(1-'10%'!$A4))</f>
        <v>0.72830531227285422</v>
      </c>
      <c r="AV4">
        <f>NORMSDIST((NORMSINV(AV$1)+SQRT($A4)*NORMSINV($B$13))/SQRT(1-'10%'!$A4))</f>
        <v>0.81084457561033529</v>
      </c>
      <c r="AW4">
        <f>NORMSDIST((NORMSINV(AW$1)+SQRT($A4)*NORMSINV($B$13))/SQRT(1-'10%'!$A4))</f>
        <v>0.8922714107709846</v>
      </c>
      <c r="AX4">
        <f>NORMSDIST((NORMSINV(AX$1)+SQRT($A4)*NORMSINV($B$13))/SQRT(1-'10%'!$A4))</f>
        <v>0.96343455823985802</v>
      </c>
    </row>
    <row r="5" spans="1:50" x14ac:dyDescent="0.35">
      <c r="A5">
        <f t="shared" si="1"/>
        <v>0.60000000000000009</v>
      </c>
      <c r="B5">
        <f>NORMSDIST((NORMSINV(B$1)+SQRT($A5)*NORMSINV($B$13))/SQRT(1-'10%'!$A5))</f>
        <v>7.2926286068633566E-7</v>
      </c>
      <c r="C5">
        <f>NORMSDIST((NORMSINV(C$1)+SQRT($A5)*NORMSINV($B$13))/SQRT(1-'10%'!$A5))</f>
        <v>7.200665341137924E-6</v>
      </c>
      <c r="D5">
        <f>NORMSDIST((NORMSINV(D$1)+SQRT($A5)*NORMSINV($B$13))/SQRT(1-'10%'!$A5))</f>
        <v>2.8140236785086061E-5</v>
      </c>
      <c r="E5">
        <f>NORMSDIST((NORMSINV(E$1)+SQRT($A5)*NORMSINV($B$13))/SQRT(1-'10%'!$A5))</f>
        <v>7.4964532989496921E-5</v>
      </c>
      <c r="F5">
        <f>NORMSDIST((NORMSINV(F$1)+SQRT($A5)*NORMSINV($B$13))/SQRT(1-'10%'!$A5))</f>
        <v>1.6164551964002323E-4</v>
      </c>
      <c r="G5">
        <f>NORMSDIST((NORMSINV(G$1)+SQRT($A5)*NORMSINV($B$13))/SQRT(1-'10%'!$A5))</f>
        <v>3.0470550849148574E-4</v>
      </c>
      <c r="H5">
        <f>NORMSDIST((NORMSINV(H$1)+SQRT($A5)*NORMSINV($B$13))/SQRT(1-'10%'!$A5))</f>
        <v>5.2326692248607937E-4</v>
      </c>
      <c r="I5">
        <f>NORMSDIST((NORMSINV(I$1)+SQRT($A5)*NORMSINV($B$13))/SQRT(1-'10%'!$A5))</f>
        <v>8.3913437765630169E-4</v>
      </c>
      <c r="J5">
        <f>NORMSDIST((NORMSINV(J$1)+SQRT($A5)*NORMSINV($B$13))/SQRT(1-'10%'!$A5))</f>
        <v>1.2768997327123905E-3</v>
      </c>
      <c r="K5">
        <f>NORMSDIST((NORMSINV(K$1)+SQRT($A5)*NORMSINV($B$13))/SQRT(1-'10%'!$A5))</f>
        <v>1.8640656672958317E-3</v>
      </c>
      <c r="L5">
        <f>NORMSDIST((NORMSINV(L$1)+SQRT($A5)*NORMSINV($B$13))/SQRT(1-'10%'!$A5))</f>
        <v>2.6311855924249644E-3</v>
      </c>
      <c r="M5">
        <f>NORMSDIST((NORMSINV(M$1)+SQRT($A5)*NORMSINV($B$13))/SQRT(1-'10%'!$A5))</f>
        <v>3.612018870042092E-3</v>
      </c>
      <c r="N5">
        <f>NORMSDIST((NORMSINV(N$1)+SQRT($A5)*NORMSINV($B$13))/SQRT(1-'10%'!$A5))</f>
        <v>4.843701000044897E-3</v>
      </c>
      <c r="O5">
        <f>NORMSDIST((NORMSINV(O$1)+SQRT($A5)*NORMSINV($B$13))/SQRT(1-'10%'!$A5))</f>
        <v>6.3669288648203082E-3</v>
      </c>
      <c r="P5">
        <f>NORMSDIST((NORMSINV(P$1)+SQRT($A5)*NORMSINV($B$13))/SQRT(1-'10%'!$A5))</f>
        <v>8.2261614157032488E-3</v>
      </c>
      <c r="Q5">
        <f>NORMSDIST((NORMSINV(Q$1)+SQRT($A5)*NORMSINV($B$13))/SQRT(1-'10%'!$A5))</f>
        <v>1.0469836399156111E-2</v>
      </c>
      <c r="R5">
        <f>NORMSDIST((NORMSINV(R$1)+SQRT($A5)*NORMSINV($B$13))/SQRT(1-'10%'!$A5))</f>
        <v>1.3150603881805627E-2</v>
      </c>
      <c r="S5">
        <f>NORMSDIST((NORMSINV(S$1)+SQRT($A5)*NORMSINV($B$13))/SQRT(1-'10%'!$A5))</f>
        <v>1.6325577457281429E-2</v>
      </c>
      <c r="T5">
        <f>NORMSDIST((NORMSINV(T$1)+SQRT($A5)*NORMSINV($B$13))/SQRT(1-'10%'!$A5))</f>
        <v>2.0056604109818493E-2</v>
      </c>
      <c r="U5">
        <f>NORMSDIST((NORMSINV(U$1)+SQRT($A5)*NORMSINV($B$13))/SQRT(1-'10%'!$A5))</f>
        <v>2.4410553769301145E-2</v>
      </c>
      <c r="V5">
        <f>NORMSDIST((NORMSINV(V$1)+SQRT($A5)*NORMSINV($B$13))/SQRT(1-'10%'!$A5))</f>
        <v>2.9459629613845472E-2</v>
      </c>
      <c r="W5">
        <f>NORMSDIST((NORMSINV(W$1)+SQRT($A5)*NORMSINV($B$13))/SQRT(1-'10%'!$A5))</f>
        <v>3.5281700147258017E-2</v>
      </c>
      <c r="X5">
        <f>NORMSDIST((NORMSINV(X$1)+SQRT($A5)*NORMSINV($B$13))/SQRT(1-'10%'!$A5))</f>
        <v>4.1960653980670032E-2</v>
      </c>
      <c r="Y5">
        <f>NORMSDIST((NORMSINV(Y$1)+SQRT($A5)*NORMSINV($B$13))/SQRT(1-'10%'!$A5))</f>
        <v>4.9586778051506908E-2</v>
      </c>
      <c r="Z5">
        <f>NORMSDIST((NORMSINV(Z$1)+SQRT($A5)*NORMSINV($B$13))/SQRT(1-'10%'!$A5))</f>
        <v>5.8257159676305452E-2</v>
      </c>
      <c r="AA5">
        <f>NORMSDIST((NORMSINV(AA$1)+SQRT($A5)*NORMSINV($B$13))/SQRT(1-'10%'!$A5))</f>
        <v>6.8076112294739005E-2</v>
      </c>
      <c r="AB5">
        <f>NORMSDIST((NORMSINV(AB$1)+SQRT($A5)*NORMSINV($B$13))/SQRT(1-'10%'!$A5))</f>
        <v>7.9155623929877073E-2</v>
      </c>
      <c r="AC5">
        <f>NORMSDIST((NORMSINV(AC$1)+SQRT($A5)*NORMSINV($B$13))/SQRT(1-'10%'!$A5))</f>
        <v>9.1615826130940922E-2</v>
      </c>
      <c r="AD5">
        <f>NORMSDIST((NORMSINV(AD$1)+SQRT($A5)*NORMSINV($B$13))/SQRT(1-'10%'!$A5))</f>
        <v>0.10558547928229893</v>
      </c>
      <c r="AE5">
        <f>NORMSDIST((NORMSINV(AE$1)+SQRT($A5)*NORMSINV($B$13))/SQRT(1-'10%'!$A5))</f>
        <v>0.12120246736122889</v>
      </c>
      <c r="AF5">
        <f>NORMSDIST((NORMSINV(AF$1)+SQRT($A5)*NORMSINV($B$13))/SQRT(1-'10%'!$A5))</f>
        <v>0.13861429106118864</v>
      </c>
      <c r="AG5">
        <f>NORMSDIST((NORMSINV(AG$1)+SQRT($A5)*NORMSINV($B$13))/SQRT(1-'10%'!$A5))</f>
        <v>0.15797854198422062</v>
      </c>
      <c r="AH5">
        <f>NORMSDIST((NORMSINV(AH$1)+SQRT($A5)*NORMSINV($B$13))/SQRT(1-'10%'!$A5))</f>
        <v>0.17946333128476946</v>
      </c>
      <c r="AI5">
        <f>NORMSDIST((NORMSINV(AI$1)+SQRT($A5)*NORMSINV($B$13))/SQRT(1-'10%'!$A5))</f>
        <v>0.20324763204169211</v>
      </c>
      <c r="AJ5">
        <f>NORMSDIST((NORMSINV(AJ$1)+SQRT($A5)*NORMSINV($B$13))/SQRT(1-'10%'!$A5))</f>
        <v>0.22952147304849393</v>
      </c>
      <c r="AK5">
        <f>NORMSDIST((NORMSINV(AK$1)+SQRT($A5)*NORMSINV($B$13))/SQRT(1-'10%'!$A5))</f>
        <v>0.25848588821130025</v>
      </c>
      <c r="AL5">
        <f>NORMSDIST((NORMSINV(AL$1)+SQRT($A5)*NORMSINV($B$13))/SQRT(1-'10%'!$A5))</f>
        <v>0.29035247287051613</v>
      </c>
      <c r="AM5">
        <f>NORMSDIST((NORMSINV(AM$1)+SQRT($A5)*NORMSINV($B$13))/SQRT(1-'10%'!$A5))</f>
        <v>0.32534231322017904</v>
      </c>
      <c r="AN5">
        <f>NORMSDIST((NORMSINV(AN$1)+SQRT($A5)*NORMSINV($B$13))/SQRT(1-'10%'!$A5))</f>
        <v>0.36368391459930349</v>
      </c>
      <c r="AO5">
        <f>NORMSDIST((NORMSINV(AO$1)+SQRT($A5)*NORMSINV($B$13))/SQRT(1-'10%'!$A5))</f>
        <v>0.40560951631123271</v>
      </c>
      <c r="AP5">
        <f>NORMSDIST((NORMSINV(AP$1)+SQRT($A5)*NORMSINV($B$13))/SQRT(1-'10%'!$A5))</f>
        <v>0.45134876307604066</v>
      </c>
      <c r="AQ5">
        <f>NORMSDIST((NORMSINV(AQ$1)+SQRT($A5)*NORMSINV($B$13))/SQRT(1-'10%'!$A5))</f>
        <v>0.50111794120511111</v>
      </c>
      <c r="AR5">
        <f>NORMSDIST((NORMSINV(AR$1)+SQRT($A5)*NORMSINV($B$13))/SQRT(1-'10%'!$A5))</f>
        <v>0.55510152807500546</v>
      </c>
      <c r="AS5">
        <f>NORMSDIST((NORMSINV(AS$1)+SQRT($A5)*NORMSINV($B$13))/SQRT(1-'10%'!$A5))</f>
        <v>0.61341983673076272</v>
      </c>
      <c r="AT5">
        <f>NORMSDIST((NORMSINV(AT$1)+SQRT($A5)*NORMSINV($B$13))/SQRT(1-'10%'!$A5))</f>
        <v>0.67607003822422851</v>
      </c>
      <c r="AU5">
        <f>NORMSDIST((NORMSINV(AU$1)+SQRT($A5)*NORMSINV($B$13))/SQRT(1-'10%'!$A5))</f>
        <v>0.74281215306795101</v>
      </c>
      <c r="AV5">
        <f>NORMSDIST((NORMSINV(AV$1)+SQRT($A5)*NORMSINV($B$13))/SQRT(1-'10%'!$A5))</f>
        <v>0.81292836943611824</v>
      </c>
      <c r="AW5">
        <f>NORMSDIST((NORMSINV(AW$1)+SQRT($A5)*NORMSINV($B$13))/SQRT(1-'10%'!$A5))</f>
        <v>0.8846395703764437</v>
      </c>
      <c r="AX5">
        <f>NORMSDIST((NORMSINV(AX$1)+SQRT($A5)*NORMSINV($B$13))/SQRT(1-'10%'!$A5))</f>
        <v>0.95329603157501752</v>
      </c>
    </row>
    <row r="6" spans="1:50" x14ac:dyDescent="0.35">
      <c r="A6">
        <f t="shared" si="1"/>
        <v>0.50000000000000011</v>
      </c>
      <c r="B6">
        <f>NORMSDIST((NORMSINV(B$1)+SQRT($A6)*NORMSINV($B$13))/SQRT(1-'10%'!$A6))</f>
        <v>1.419622187427904E-5</v>
      </c>
      <c r="C6">
        <f>NORMSDIST((NORMSINV(C$1)+SQRT($A6)*NORMSINV($B$13))/SQRT(1-'10%'!$A6))</f>
        <v>8.5845496418344788E-5</v>
      </c>
      <c r="D6">
        <f>NORMSDIST((NORMSINV(D$1)+SQRT($A6)*NORMSINV($B$13))/SQRT(1-'10%'!$A6))</f>
        <v>2.5039502086004166E-4</v>
      </c>
      <c r="E6">
        <f>NORMSDIST((NORMSINV(E$1)+SQRT($A6)*NORMSINV($B$13))/SQRT(1-'10%'!$A6))</f>
        <v>5.4036130478381488E-4</v>
      </c>
      <c r="F6">
        <f>NORMSDIST((NORMSINV(F$1)+SQRT($A6)*NORMSINV($B$13))/SQRT(1-'10%'!$A6))</f>
        <v>9.8758989767600371E-4</v>
      </c>
      <c r="G6">
        <f>NORMSDIST((NORMSINV(G$1)+SQRT($A6)*NORMSINV($B$13))/SQRT(1-'10%'!$A6))</f>
        <v>1.6240149894728498E-3</v>
      </c>
      <c r="H6">
        <f>NORMSDIST((NORMSINV(H$1)+SQRT($A6)*NORMSINV($B$13))/SQRT(1-'10%'!$A6))</f>
        <v>2.4820527765029438E-3</v>
      </c>
      <c r="I6">
        <f>NORMSDIST((NORMSINV(I$1)+SQRT($A6)*NORMSINV($B$13))/SQRT(1-'10%'!$A6))</f>
        <v>3.5948514215090347E-3</v>
      </c>
      <c r="J6">
        <f>NORMSDIST((NORMSINV(J$1)+SQRT($A6)*NORMSINV($B$13))/SQRT(1-'10%'!$A6))</f>
        <v>4.996473166121217E-3</v>
      </c>
      <c r="K6">
        <f>NORMSDIST((NORMSINV(K$1)+SQRT($A6)*NORMSINV($B$13))/SQRT(1-'10%'!$A6))</f>
        <v>6.7220410515018781E-3</v>
      </c>
      <c r="L6">
        <f>NORMSDIST((NORMSINV(L$1)+SQRT($A6)*NORMSINV($B$13))/SQRT(1-'10%'!$A6))</f>
        <v>8.8078664275905647E-3</v>
      </c>
      <c r="M6">
        <f>NORMSDIST((NORMSINV(M$1)+SQRT($A6)*NORMSINV($B$13))/SQRT(1-'10%'!$A6))</f>
        <v>1.1291566247176837E-2</v>
      </c>
      <c r="N6">
        <f>NORMSDIST((NORMSINV(N$1)+SQRT($A6)*NORMSINV($B$13))/SQRT(1-'10%'!$A6))</f>
        <v>1.4212175612814291E-2</v>
      </c>
      <c r="O6">
        <f>NORMSDIST((NORMSINV(O$1)+SQRT($A6)*NORMSINV($B$13))/SQRT(1-'10%'!$A6))</f>
        <v>1.7610259175346449E-2</v>
      </c>
      <c r="P6">
        <f>NORMSDIST((NORMSINV(P$1)+SQRT($A6)*NORMSINV($B$13))/SQRT(1-'10%'!$A6))</f>
        <v>2.1528023938545467E-2</v>
      </c>
      <c r="Q6">
        <f>NORMSDIST((NORMSINV(Q$1)+SQRT($A6)*NORMSINV($B$13))/SQRT(1-'10%'!$A6))</f>
        <v>2.6009435421568625E-2</v>
      </c>
      <c r="R6">
        <f>NORMSDIST((NORMSINV(R$1)+SQRT($A6)*NORMSINV($B$13))/SQRT(1-'10%'!$A6))</f>
        <v>3.1100338779389711E-2</v>
      </c>
      <c r="S6">
        <f>NORMSDIST((NORMSINV(S$1)+SQRT($A6)*NORMSINV($B$13))/SQRT(1-'10%'!$A6))</f>
        <v>3.6848586280727201E-2</v>
      </c>
      <c r="T6">
        <f>NORMSDIST((NORMSINV(T$1)+SQRT($A6)*NORMSINV($B$13))/SQRT(1-'10%'!$A6))</f>
        <v>4.3304172437455955E-2</v>
      </c>
      <c r="U6">
        <f>NORMSDIST((NORMSINV(U$1)+SQRT($A6)*NORMSINV($B$13))/SQRT(1-'10%'!$A6))</f>
        <v>5.0519378036431188E-2</v>
      </c>
      <c r="V6">
        <f>NORMSDIST((NORMSINV(V$1)+SQRT($A6)*NORMSINV($B$13))/SQRT(1-'10%'!$A6))</f>
        <v>5.8548924323855354E-2</v>
      </c>
      <c r="W6">
        <f>NORMSDIST((NORMSINV(W$1)+SQRT($A6)*NORMSINV($B$13))/SQRT(1-'10%'!$A6))</f>
        <v>6.7450138620172267E-2</v>
      </c>
      <c r="X6">
        <f>NORMSDIST((NORMSINV(X$1)+SQRT($A6)*NORMSINV($B$13))/SQRT(1-'10%'!$A6))</f>
        <v>7.7283132689498005E-2</v>
      </c>
      <c r="Y6">
        <f>NORMSDIST((NORMSINV(Y$1)+SQRT($A6)*NORMSINV($B$13))/SQRT(1-'10%'!$A6))</f>
        <v>8.8110995242065823E-2</v>
      </c>
      <c r="Z6">
        <f>NORMSDIST((NORMSINV(Z$1)+SQRT($A6)*NORMSINV($B$13))/SQRT(1-'10%'!$A6))</f>
        <v>9.9999999999999978E-2</v>
      </c>
      <c r="AA6">
        <f>NORMSDIST((NORMSINV(AA$1)+SQRT($A6)*NORMSINV($B$13))/SQRT(1-'10%'!$A6))</f>
        <v>0.11301983079130132</v>
      </c>
      <c r="AB6">
        <f>NORMSDIST((NORMSINV(AB$1)+SQRT($A6)*NORMSINV($B$13))/SQRT(1-'10%'!$A6))</f>
        <v>0.12724382513301871</v>
      </c>
      <c r="AC6">
        <f>NORMSDIST((NORMSINV(AC$1)+SQRT($A6)*NORMSINV($B$13))/SQRT(1-'10%'!$A6))</f>
        <v>0.14274923769012451</v>
      </c>
      <c r="AD6">
        <f>NORMSDIST((NORMSINV(AD$1)+SQRT($A6)*NORMSINV($B$13))/SQRT(1-'10%'!$A6))</f>
        <v>0.15961752480196267</v>
      </c>
      <c r="AE6">
        <f>NORMSDIST((NORMSINV(AE$1)+SQRT($A6)*NORMSINV($B$13))/SQRT(1-'10%'!$A6))</f>
        <v>0.1779346508754687</v>
      </c>
      <c r="AF6">
        <f>NORMSDIST((NORMSINV(AF$1)+SQRT($A6)*NORMSINV($B$13))/SQRT(1-'10%'!$A6))</f>
        <v>0.19779141673027828</v>
      </c>
      <c r="AG6">
        <f>NORMSDIST((NORMSINV(AG$1)+SQRT($A6)*NORMSINV($B$13))/SQRT(1-'10%'!$A6))</f>
        <v>0.21928380874767789</v>
      </c>
      <c r="AH6">
        <f>NORMSDIST((NORMSINV(AH$1)+SQRT($A6)*NORMSINV($B$13))/SQRT(1-'10%'!$A6))</f>
        <v>0.24251336560240505</v>
      </c>
      <c r="AI6">
        <f>NORMSDIST((NORMSINV(AI$1)+SQRT($A6)*NORMSINV($B$13))/SQRT(1-'10%'!$A6))</f>
        <v>0.26758755591587446</v>
      </c>
      <c r="AJ6">
        <f>NORMSDIST((NORMSINV(AJ$1)+SQRT($A6)*NORMSINV($B$13))/SQRT(1-'10%'!$A6))</f>
        <v>0.29462015447825718</v>
      </c>
      <c r="AK6">
        <f>NORMSDIST((NORMSINV(AK$1)+SQRT($A6)*NORMSINV($B$13))/SQRT(1-'10%'!$A6))</f>
        <v>0.32373159523750528</v>
      </c>
      <c r="AL6">
        <f>NORMSDIST((NORMSINV(AL$1)+SQRT($A6)*NORMSINV($B$13))/SQRT(1-'10%'!$A6))</f>
        <v>0.35504926341351095</v>
      </c>
      <c r="AM6">
        <f>NORMSDIST((NORMSINV(AM$1)+SQRT($A6)*NORMSINV($B$13))/SQRT(1-'10%'!$A6))</f>
        <v>0.38870766214527053</v>
      </c>
      <c r="AN6">
        <f>NORMSDIST((NORMSINV(AN$1)+SQRT($A6)*NORMSINV($B$13))/SQRT(1-'10%'!$A6))</f>
        <v>0.42484834229169949</v>
      </c>
      <c r="AO6">
        <f>NORMSDIST((NORMSINV(AO$1)+SQRT($A6)*NORMSINV($B$13))/SQRT(1-'10%'!$A6))</f>
        <v>0.46361940066076335</v>
      </c>
      <c r="AP6">
        <f>NORMSDIST((NORMSINV(AP$1)+SQRT($A6)*NORMSINV($B$13))/SQRT(1-'10%'!$A6))</f>
        <v>0.50517419862184465</v>
      </c>
      <c r="AQ6">
        <f>NORMSDIST((NORMSINV(AQ$1)+SQRT($A6)*NORMSINV($B$13))/SQRT(1-'10%'!$A6))</f>
        <v>0.54966865959065947</v>
      </c>
      <c r="AR6">
        <f>NORMSDIST((NORMSINV(AR$1)+SQRT($A6)*NORMSINV($B$13))/SQRT(1-'10%'!$A6))</f>
        <v>0.59725591386167176</v>
      </c>
      <c r="AS6">
        <f>NORMSDIST((NORMSINV(AS$1)+SQRT($A6)*NORMSINV($B$13))/SQRT(1-'10%'!$A6))</f>
        <v>0.64807579784134661</v>
      </c>
      <c r="AT6">
        <f>NORMSDIST((NORMSINV(AT$1)+SQRT($A6)*NORMSINV($B$13))/SQRT(1-'10%'!$A6))</f>
        <v>0.70223379821852072</v>
      </c>
      <c r="AU6">
        <f>NORMSDIST((NORMSINV(AU$1)+SQRT($A6)*NORMSINV($B$13))/SQRT(1-'10%'!$A6))</f>
        <v>0.75975655890409999</v>
      </c>
      <c r="AV6">
        <f>NORMSDIST((NORMSINV(AV$1)+SQRT($A6)*NORMSINV($B$13))/SQRT(1-'10%'!$A6))</f>
        <v>0.82048902388817424</v>
      </c>
      <c r="AW6">
        <f>NORMSDIST((NORMSINV(AW$1)+SQRT($A6)*NORMSINV($B$13))/SQRT(1-'10%'!$A6))</f>
        <v>0.88381819914143189</v>
      </c>
      <c r="AX6">
        <f>NORMSDIST((NORMSINV(AX$1)+SQRT($A6)*NORMSINV($B$13))/SQRT(1-'10%'!$A6))</f>
        <v>0.94769332511424442</v>
      </c>
    </row>
    <row r="7" spans="1:50" x14ac:dyDescent="0.35">
      <c r="A7">
        <f t="shared" si="1"/>
        <v>0.40000000000000013</v>
      </c>
      <c r="B7">
        <f>NORMSDIST((NORMSINV(B$1)+SQRT($A7)*NORMSINV($B$13))/SQRT(1-'10%'!$A7))</f>
        <v>1.0875480285155443E-4</v>
      </c>
      <c r="C7">
        <f>NORMSDIST((NORMSINV(C$1)+SQRT($A7)*NORMSINV($B$13))/SQRT(1-'10%'!$A7))</f>
        <v>4.7233247068937246E-4</v>
      </c>
      <c r="D7">
        <f>NORMSDIST((NORMSINV(D$1)+SQRT($A7)*NORMSINV($B$13))/SQRT(1-'10%'!$A7))</f>
        <v>1.1306174160410167E-3</v>
      </c>
      <c r="E7">
        <f>NORMSDIST((NORMSINV(E$1)+SQRT($A7)*NORMSINV($B$13))/SQRT(1-'10%'!$A7))</f>
        <v>2.1160549146199735E-3</v>
      </c>
      <c r="F7">
        <f>NORMSDIST((NORMSINV(F$1)+SQRT($A7)*NORMSINV($B$13))/SQRT(1-'10%'!$A7))</f>
        <v>3.4580385362466782E-3</v>
      </c>
      <c r="G7">
        <f>NORMSDIST((NORMSINV(G$1)+SQRT($A7)*NORMSINV($B$13))/SQRT(1-'10%'!$A7))</f>
        <v>5.1843613103812044E-3</v>
      </c>
      <c r="H7">
        <f>NORMSDIST((NORMSINV(H$1)+SQRT($A7)*NORMSINV($B$13))/SQRT(1-'10%'!$A7))</f>
        <v>7.3219334663113889E-3</v>
      </c>
      <c r="I7">
        <f>NORMSDIST((NORMSINV(I$1)+SQRT($A7)*NORMSINV($B$13))/SQRT(1-'10%'!$A7))</f>
        <v>9.8972083290042884E-3</v>
      </c>
      <c r="J7">
        <f>NORMSDIST((NORMSINV(J$1)+SQRT($A7)*NORMSINV($B$13))/SQRT(1-'10%'!$A7))</f>
        <v>1.2936466351957679E-2</v>
      </c>
      <c r="K7">
        <f>NORMSDIST((NORMSINV(K$1)+SQRT($A7)*NORMSINV($B$13))/SQRT(1-'10%'!$A7))</f>
        <v>1.6466021618430662E-2</v>
      </c>
      <c r="L7">
        <f>NORMSDIST((NORMSINV(L$1)+SQRT($A7)*NORMSINV($B$13))/SQRT(1-'10%'!$A7))</f>
        <v>2.051238271667585E-2</v>
      </c>
      <c r="M7">
        <f>NORMSDIST((NORMSINV(M$1)+SQRT($A7)*NORMSINV($B$13))/SQRT(1-'10%'!$A7))</f>
        <v>2.5102385530690163E-2</v>
      </c>
      <c r="N7">
        <f>NORMSDIST((NORMSINV(N$1)+SQRT($A7)*NORMSINV($B$13))/SQRT(1-'10%'!$A7))</f>
        <v>3.0263308393672587E-2</v>
      </c>
      <c r="O7">
        <f>NORMSDIST((NORMSINV(O$1)+SQRT($A7)*NORMSINV($B$13))/SQRT(1-'10%'!$A7))</f>
        <v>3.6022976257849205E-2</v>
      </c>
      <c r="P7">
        <f>NORMSDIST((NORMSINV(P$1)+SQRT($A7)*NORMSINV($B$13))/SQRT(1-'10%'!$A7))</f>
        <v>4.2409858382730675E-2</v>
      </c>
      <c r="Q7">
        <f>NORMSDIST((NORMSINV(Q$1)+SQRT($A7)*NORMSINV($B$13))/SQRT(1-'10%'!$A7))</f>
        <v>4.9453162770923008E-2</v>
      </c>
      <c r="R7">
        <f>NORMSDIST((NORMSINV(R$1)+SQRT($A7)*NORMSINV($B$13))/SQRT(1-'10%'!$A7))</f>
        <v>5.7182929807721675E-2</v>
      </c>
      <c r="S7">
        <f>NORMSDIST((NORMSINV(S$1)+SQRT($A7)*NORMSINV($B$13))/SQRT(1-'10%'!$A7))</f>
        <v>6.5630127088643339E-2</v>
      </c>
      <c r="T7">
        <f>NORMSDIST((NORMSINV(T$1)+SQRT($A7)*NORMSINV($B$13))/SQRT(1-'10%'!$A7))</f>
        <v>7.4826747137923713E-2</v>
      </c>
      <c r="U7">
        <f>NORMSDIST((NORMSINV(U$1)+SQRT($A7)*NORMSINV($B$13))/SQRT(1-'10%'!$A7))</f>
        <v>8.4805909568188453E-2</v>
      </c>
      <c r="V7">
        <f>NORMSDIST((NORMSINV(V$1)+SQRT($A7)*NORMSINV($B$13))/SQRT(1-'10%'!$A7))</f>
        <v>9.5601969170580656E-2</v>
      </c>
      <c r="W7">
        <f>NORMSDIST((NORMSINV(W$1)+SQRT($A7)*NORMSINV($B$13))/SQRT(1-'10%'!$A7))</f>
        <v>0.1072506314345435</v>
      </c>
      <c r="X7">
        <f>NORMSDIST((NORMSINV(X$1)+SQRT($A7)*NORMSINV($B$13))/SQRT(1-'10%'!$A7))</f>
        <v>0.11978907706559028</v>
      </c>
      <c r="Y7">
        <f>NORMSDIST((NORMSINV(Y$1)+SQRT($A7)*NORMSINV($B$13))/SQRT(1-'10%'!$A7))</f>
        <v>0.13325609719229425</v>
      </c>
      <c r="Z7">
        <f>NORMSDIST((NORMSINV(Z$1)+SQRT($A7)*NORMSINV($B$13))/SQRT(1-'10%'!$A7))</f>
        <v>0.14769224112926305</v>
      </c>
      <c r="AA7">
        <f>NORMSDIST((NORMSINV(AA$1)+SQRT($A7)*NORMSINV($B$13))/SQRT(1-'10%'!$A7))</f>
        <v>0.16313997879309941</v>
      </c>
      <c r="AB7">
        <f>NORMSDIST((NORMSINV(AB$1)+SQRT($A7)*NORMSINV($B$13))/SQRT(1-'10%'!$A7))</f>
        <v>0.17964388015795957</v>
      </c>
      <c r="AC7">
        <f>NORMSDIST((NORMSINV(AC$1)+SQRT($A7)*NORMSINV($B$13))/SQRT(1-'10%'!$A7))</f>
        <v>0.19725081449298432</v>
      </c>
      <c r="AD7">
        <f>NORMSDIST((NORMSINV(AD$1)+SQRT($A7)*NORMSINV($B$13))/SQRT(1-'10%'!$A7))</f>
        <v>0.21601017255377633</v>
      </c>
      <c r="AE7">
        <f>NORMSDIST((NORMSINV(AE$1)+SQRT($A7)*NORMSINV($B$13))/SQRT(1-'10%'!$A7))</f>
        <v>0.23597411541282357</v>
      </c>
      <c r="AF7">
        <f>NORMSDIST((NORMSINV(AF$1)+SQRT($A7)*NORMSINV($B$13))/SQRT(1-'10%'!$A7))</f>
        <v>0.25719785421643959</v>
      </c>
      <c r="AG7">
        <f>NORMSDIST((NORMSINV(AG$1)+SQRT($A7)*NORMSINV($B$13))/SQRT(1-'10%'!$A7))</f>
        <v>0.27973996585010008</v>
      </c>
      <c r="AH7">
        <f>NORMSDIST((NORMSINV(AH$1)+SQRT($A7)*NORMSINV($B$13))/SQRT(1-'10%'!$A7))</f>
        <v>0.3036627502686019</v>
      </c>
      <c r="AI7">
        <f>NORMSDIST((NORMSINV(AI$1)+SQRT($A7)*NORMSINV($B$13))/SQRT(1-'10%'!$A7))</f>
        <v>0.32903263606251965</v>
      </c>
      <c r="AJ7">
        <f>NORMSDIST((NORMSINV(AJ$1)+SQRT($A7)*NORMSINV($B$13))/SQRT(1-'10%'!$A7))</f>
        <v>0.35592064158987202</v>
      </c>
      <c r="AK7">
        <f>NORMSDIST((NORMSINV(AK$1)+SQRT($A7)*NORMSINV($B$13))/SQRT(1-'10%'!$A7))</f>
        <v>0.38440289948517858</v>
      </c>
      <c r="AL7">
        <f>NORMSDIST((NORMSINV(AL$1)+SQRT($A7)*NORMSINV($B$13))/SQRT(1-'10%'!$A7))</f>
        <v>0.41456125211039696</v>
      </c>
      <c r="AM7">
        <f>NORMSDIST((NORMSINV(AM$1)+SQRT($A7)*NORMSINV($B$13))/SQRT(1-'10%'!$A7))</f>
        <v>0.44648392358379435</v>
      </c>
      <c r="AN7">
        <f>NORMSDIST((NORMSINV(AN$1)+SQRT($A7)*NORMSINV($B$13))/SQRT(1-'10%'!$A7))</f>
        <v>0.48026626843063752</v>
      </c>
      <c r="AO7">
        <f>NORMSDIST((NORMSINV(AO$1)+SQRT($A7)*NORMSINV($B$13))/SQRT(1-'10%'!$A7))</f>
        <v>0.51601158343098086</v>
      </c>
      <c r="AP7">
        <f>NORMSDIST((NORMSINV(AP$1)+SQRT($A7)*NORMSINV($B$13))/SQRT(1-'10%'!$A7))</f>
        <v>0.55383193868252278</v>
      </c>
      <c r="AQ7">
        <f>NORMSDIST((NORMSINV(AQ$1)+SQRT($A7)*NORMSINV($B$13))/SQRT(1-'10%'!$A7))</f>
        <v>0.59384891527637718</v>
      </c>
      <c r="AR7">
        <f>NORMSDIST((NORMSINV(AR$1)+SQRT($A7)*NORMSINV($B$13))/SQRT(1-'10%'!$A7))</f>
        <v>0.63619397995104099</v>
      </c>
      <c r="AS7">
        <f>NORMSDIST((NORMSINV(AS$1)+SQRT($A7)*NORMSINV($B$13))/SQRT(1-'10%'!$A7))</f>
        <v>0.68100785223747684</v>
      </c>
      <c r="AT7">
        <f>NORMSDIST((NORMSINV(AT$1)+SQRT($A7)*NORMSINV($B$13))/SQRT(1-'10%'!$A7))</f>
        <v>0.7284372636240608</v>
      </c>
      <c r="AU7">
        <f>NORMSDIST((NORMSINV(AU$1)+SQRT($A7)*NORMSINV($B$13))/SQRT(1-'10%'!$A7))</f>
        <v>0.77862482500136276</v>
      </c>
      <c r="AV7">
        <f>NORMSDIST((NORMSINV(AV$1)+SQRT($A7)*NORMSINV($B$13))/SQRT(1-'10%'!$A7))</f>
        <v>0.83167906402670788</v>
      </c>
      <c r="AW7">
        <f>NORMSDIST((NORMSINV(AW$1)+SQRT($A7)*NORMSINV($B$13))/SQRT(1-'10%'!$A7))</f>
        <v>0.8875771615018998</v>
      </c>
      <c r="AX7">
        <f>NORMSDIST((NORMSINV(AX$1)+SQRT($A7)*NORMSINV($B$13))/SQRT(1-'10%'!$A7))</f>
        <v>0.94575265434814693</v>
      </c>
    </row>
    <row r="8" spans="1:50" x14ac:dyDescent="0.35">
      <c r="A8">
        <f t="shared" si="1"/>
        <v>0.30000000000000016</v>
      </c>
      <c r="B8">
        <f>NORMSDIST((NORMSINV(B$1)+SQRT($A8)*NORMSINV($B$13))/SQRT(1-'10%'!$A8))</f>
        <v>4.9443928633031086E-4</v>
      </c>
      <c r="C8">
        <f>NORMSDIST((NORMSINV(C$1)+SQRT($A8)*NORMSINV($B$13))/SQRT(1-'10%'!$A8))</f>
        <v>1.6869590114098757E-3</v>
      </c>
      <c r="D8">
        <f>NORMSDIST((NORMSINV(D$1)+SQRT($A8)*NORMSINV($B$13))/SQRT(1-'10%'!$A8))</f>
        <v>3.495398716076055E-3</v>
      </c>
      <c r="E8">
        <f>NORMSDIST((NORMSINV(E$1)+SQRT($A8)*NORMSINV($B$13))/SQRT(1-'10%'!$A8))</f>
        <v>5.8952349359513581E-3</v>
      </c>
      <c r="F8">
        <f>NORMSDIST((NORMSINV(F$1)+SQRT($A8)*NORMSINV($B$13))/SQRT(1-'10%'!$A8))</f>
        <v>8.8767486247708135E-3</v>
      </c>
      <c r="G8">
        <f>NORMSDIST((NORMSINV(G$1)+SQRT($A8)*NORMSINV($B$13))/SQRT(1-'10%'!$A8))</f>
        <v>1.2437118157701309E-2</v>
      </c>
      <c r="H8">
        <f>NORMSDIST((NORMSINV(H$1)+SQRT($A8)*NORMSINV($B$13))/SQRT(1-'10%'!$A8))</f>
        <v>1.6577510450975944E-2</v>
      </c>
      <c r="I8">
        <f>NORMSDIST((NORMSINV(I$1)+SQRT($A8)*NORMSINV($B$13))/SQRT(1-'10%'!$A8))</f>
        <v>2.1301721777088483E-2</v>
      </c>
      <c r="J8">
        <f>NORMSDIST((NORMSINV(J$1)+SQRT($A8)*NORMSINV($B$13))/SQRT(1-'10%'!$A8))</f>
        <v>2.6615451830072842E-2</v>
      </c>
      <c r="K8">
        <f>NORMSDIST((NORMSINV(K$1)+SQRT($A8)*NORMSINV($B$13))/SQRT(1-'10%'!$A8))</f>
        <v>3.2525882341086838E-2</v>
      </c>
      <c r="L8">
        <f>NORMSDIST((NORMSINV(L$1)+SQRT($A8)*NORMSINV($B$13))/SQRT(1-'10%'!$A8))</f>
        <v>3.904141946891735E-2</v>
      </c>
      <c r="M8">
        <f>NORMSDIST((NORMSINV(M$1)+SQRT($A8)*NORMSINV($B$13))/SQRT(1-'10%'!$A8))</f>
        <v>4.6171531978058226E-2</v>
      </c>
      <c r="N8">
        <f>NORMSDIST((NORMSINV(N$1)+SQRT($A8)*NORMSINV($B$13))/SQRT(1-'10%'!$A8))</f>
        <v>5.3926649385819897E-2</v>
      </c>
      <c r="O8">
        <f>NORMSDIST((NORMSINV(O$1)+SQRT($A8)*NORMSINV($B$13))/SQRT(1-'10%'!$A8))</f>
        <v>6.2318099940676934E-2</v>
      </c>
      <c r="P8">
        <f>NORMSDIST((NORMSINV(P$1)+SQRT($A8)*NORMSINV($B$13))/SQRT(1-'10%'!$A8))</f>
        <v>7.1358076547959642E-2</v>
      </c>
      <c r="Q8">
        <f>NORMSDIST((NORMSINV(Q$1)+SQRT($A8)*NORMSINV($B$13))/SQRT(1-'10%'!$A8))</f>
        <v>8.1059623386924698E-2</v>
      </c>
      <c r="R8">
        <f>NORMSDIST((NORMSINV(R$1)+SQRT($A8)*NORMSINV($B$13))/SQRT(1-'10%'!$A8))</f>
        <v>9.1436638704068762E-2</v>
      </c>
      <c r="S8">
        <f>NORMSDIST((NORMSINV(S$1)+SQRT($A8)*NORMSINV($B$13))/SQRT(1-'10%'!$A8))</f>
        <v>0.10250389097509158</v>
      </c>
      <c r="T8">
        <f>NORMSDIST((NORMSINV(T$1)+SQRT($A8)*NORMSINV($B$13))/SQRT(1-'10%'!$A8))</f>
        <v>0.11427704674707408</v>
      </c>
      <c r="U8">
        <f>NORMSDIST((NORMSINV(U$1)+SQRT($A8)*NORMSINV($B$13))/SQRT(1-'10%'!$A8))</f>
        <v>0.12677270924759051</v>
      </c>
      <c r="V8">
        <f>NORMSDIST((NORMSINV(V$1)+SQRT($A8)*NORMSINV($B$13))/SQRT(1-'10%'!$A8))</f>
        <v>0.14000846741966516</v>
      </c>
      <c r="W8">
        <f>NORMSDIST((NORMSINV(W$1)+SQRT($A8)*NORMSINV($B$13))/SQRT(1-'10%'!$A8))</f>
        <v>0.15400295549645765</v>
      </c>
      <c r="X8">
        <f>NORMSDIST((NORMSINV(X$1)+SQRT($A8)*NORMSINV($B$13))/SQRT(1-'10%'!$A8))</f>
        <v>0.16877592362275973</v>
      </c>
      <c r="Y8">
        <f>NORMSDIST((NORMSINV(Y$1)+SQRT($A8)*NORMSINV($B$13))/SQRT(1-'10%'!$A8))</f>
        <v>0.18434832040061105</v>
      </c>
      <c r="Z8">
        <f>NORMSDIST((NORMSINV(Z$1)+SQRT($A8)*NORMSINV($B$13))/SQRT(1-'10%'!$A8))</f>
        <v>0.20074238861377994</v>
      </c>
      <c r="AA8">
        <f>NORMSDIST((NORMSINV(AA$1)+SQRT($A8)*NORMSINV($B$13))/SQRT(1-'10%'!$A8))</f>
        <v>0.21798177579709446</v>
      </c>
      <c r="AB8">
        <f>NORMSDIST((NORMSINV(AB$1)+SQRT($A8)*NORMSINV($B$13))/SQRT(1-'10%'!$A8))</f>
        <v>0.23609166178838262</v>
      </c>
      <c r="AC8">
        <f>NORMSDIST((NORMSINV(AC$1)+SQRT($A8)*NORMSINV($B$13))/SQRT(1-'10%'!$A8))</f>
        <v>0.25509890596302154</v>
      </c>
      <c r="AD8">
        <f>NORMSDIST((NORMSINV(AD$1)+SQRT($A8)*NORMSINV($B$13))/SQRT(1-'10%'!$A8))</f>
        <v>0.27503221754028861</v>
      </c>
      <c r="AE8">
        <f>NORMSDIST((NORMSINV(AE$1)+SQRT($A8)*NORMSINV($B$13))/SQRT(1-'10%'!$A8))</f>
        <v>0.29592235321373117</v>
      </c>
      <c r="AF8">
        <f>NORMSDIST((NORMSINV(AF$1)+SQRT($A8)*NORMSINV($B$13))/SQRT(1-'10%'!$A8))</f>
        <v>0.31780234745717151</v>
      </c>
      <c r="AG8">
        <f>NORMSDIST((NORMSINV(AG$1)+SQRT($A8)*NORMSINV($B$13))/SQRT(1-'10%'!$A8))</f>
        <v>0.34070778227930648</v>
      </c>
      <c r="AH8">
        <f>NORMSDIST((NORMSINV(AH$1)+SQRT($A8)*NORMSINV($B$13))/SQRT(1-'10%'!$A8))</f>
        <v>0.36467710506249773</v>
      </c>
      <c r="AI8">
        <f>NORMSDIST((NORMSINV(AI$1)+SQRT($A8)*NORMSINV($B$13))/SQRT(1-'10%'!$A8))</f>
        <v>0.38975200559460788</v>
      </c>
      <c r="AJ8">
        <f>NORMSDIST((NORMSINV(AJ$1)+SQRT($A8)*NORMSINV($B$13))/SQRT(1-'10%'!$A8))</f>
        <v>0.41597786673044412</v>
      </c>
      <c r="AK8">
        <f>NORMSDIST((NORMSINV(AK$1)+SQRT($A8)*NORMSINV($B$13))/SQRT(1-'10%'!$A8))</f>
        <v>0.4434043076578783</v>
      </c>
      <c r="AL8">
        <f>NORMSDIST((NORMSINV(AL$1)+SQRT($A8)*NORMSINV($B$13))/SQRT(1-'10%'!$A8))</f>
        <v>0.47208584502109213</v>
      </c>
      <c r="AM8">
        <f>NORMSDIST((NORMSINV(AM$1)+SQRT($A8)*NORMSINV($B$13))/SQRT(1-'10%'!$A8))</f>
        <v>0.50208270596246329</v>
      </c>
      <c r="AN8">
        <f>NORMSDIST((NORMSINV(AN$1)+SQRT($A8)*NORMSINV($B$13))/SQRT(1-'10%'!$A8))</f>
        <v>0.5334618396881623</v>
      </c>
      <c r="AO8">
        <f>NORMSDIST((NORMSINV(AO$1)+SQRT($A8)*NORMSINV($B$13))/SQRT(1-'10%'!$A8))</f>
        <v>0.56629819227460887</v>
      </c>
      <c r="AP8">
        <f>NORMSDIST((NORMSINV(AP$1)+SQRT($A8)*NORMSINV($B$13))/SQRT(1-'10%'!$A8))</f>
        <v>0.60067633588902747</v>
      </c>
      <c r="AQ8">
        <f>NORMSDIST((NORMSINV(AQ$1)+SQRT($A8)*NORMSINV($B$13))/SQRT(1-'10%'!$A8))</f>
        <v>0.63669258243669968</v>
      </c>
      <c r="AR8">
        <f>NORMSDIST((NORMSINV(AR$1)+SQRT($A8)*NORMSINV($B$13))/SQRT(1-'10%'!$A8))</f>
        <v>0.67445776799595047</v>
      </c>
      <c r="AS8">
        <f>NORMSDIST((NORMSINV(AS$1)+SQRT($A8)*NORMSINV($B$13))/SQRT(1-'10%'!$A8))</f>
        <v>0.71410097135035877</v>
      </c>
      <c r="AT8">
        <f>NORMSDIST((NORMSINV(AT$1)+SQRT($A8)*NORMSINV($B$13))/SQRT(1-'10%'!$A8))</f>
        <v>0.75577451118316319</v>
      </c>
      <c r="AU8">
        <f>NORMSDIST((NORMSINV(AU$1)+SQRT($A8)*NORMSINV($B$13))/SQRT(1-'10%'!$A8))</f>
        <v>0.79966052906119955</v>
      </c>
      <c r="AV8">
        <f>NORMSDIST((NORMSINV(AV$1)+SQRT($A8)*NORMSINV($B$13))/SQRT(1-'10%'!$A8))</f>
        <v>0.84597860350964149</v>
      </c>
      <c r="AW8">
        <f>NORMSDIST((NORMSINV(AW$1)+SQRT($A8)*NORMSINV($B$13))/SQRT(1-'10%'!$A8))</f>
        <v>0.89498767160919268</v>
      </c>
      <c r="AX8">
        <f>NORMSDIST((NORMSINV(AX$1)+SQRT($A8)*NORMSINV($B$13))/SQRT(1-'10%'!$A8))</f>
        <v>0.9469233265708622</v>
      </c>
    </row>
    <row r="9" spans="1:50" x14ac:dyDescent="0.35">
      <c r="A9">
        <f t="shared" si="1"/>
        <v>0.20000000000000015</v>
      </c>
      <c r="B9">
        <f>NORMSDIST((NORMSINV(B$1)+SQRT($A9)*NORMSINV($B$13))/SQRT(1-'10%'!$A9))</f>
        <v>1.6573578730655117E-3</v>
      </c>
      <c r="C9">
        <f>NORMSDIST((NORMSINV(C$1)+SQRT($A9)*NORMSINV($B$13))/SQRT(1-'10%'!$A9))</f>
        <v>4.6870279122930483E-3</v>
      </c>
      <c r="D9">
        <f>NORMSDIST((NORMSINV(D$1)+SQRT($A9)*NORMSINV($B$13))/SQRT(1-'10%'!$A9))</f>
        <v>8.6782956291138955E-3</v>
      </c>
      <c r="E9">
        <f>NORMSDIST((NORMSINV(E$1)+SQRT($A9)*NORMSINV($B$13))/SQRT(1-'10%'!$A9))</f>
        <v>1.3493923452105627E-2</v>
      </c>
      <c r="F9">
        <f>NORMSDIST((NORMSINV(F$1)+SQRT($A9)*NORMSINV($B$13))/SQRT(1-'10%'!$A9))</f>
        <v>1.9058516855770001E-2</v>
      </c>
      <c r="G9">
        <f>NORMSDIST((NORMSINV(G$1)+SQRT($A9)*NORMSINV($B$13))/SQRT(1-'10%'!$A9))</f>
        <v>2.5323954968461227E-2</v>
      </c>
      <c r="H9">
        <f>NORMSDIST((NORMSINV(H$1)+SQRT($A9)*NORMSINV($B$13))/SQRT(1-'10%'!$A9))</f>
        <v>3.2257108197426582E-2</v>
      </c>
      <c r="I9">
        <f>NORMSDIST((NORMSINV(I$1)+SQRT($A9)*NORMSINV($B$13))/SQRT(1-'10%'!$A9))</f>
        <v>3.983418649896734E-2</v>
      </c>
      <c r="J9">
        <f>NORMSDIST((NORMSINV(J$1)+SQRT($A9)*NORMSINV($B$13))/SQRT(1-'10%'!$A9))</f>
        <v>4.8037726059125971E-2</v>
      </c>
      <c r="K9">
        <f>NORMSDIST((NORMSINV(K$1)+SQRT($A9)*NORMSINV($B$13))/SQRT(1-'10%'!$A9))</f>
        <v>5.6854819451401098E-2</v>
      </c>
      <c r="L9">
        <f>NORMSDIST((NORMSINV(L$1)+SQRT($A9)*NORMSINV($B$13))/SQRT(1-'10%'!$A9))</f>
        <v>6.6276002642024615E-2</v>
      </c>
      <c r="M9">
        <f>NORMSDIST((NORMSINV(M$1)+SQRT($A9)*NORMSINV($B$13))/SQRT(1-'10%'!$A9))</f>
        <v>7.6294519117729859E-2</v>
      </c>
      <c r="N9">
        <f>NORMSDIST((NORMSINV(N$1)+SQRT($A9)*NORMSINV($B$13))/SQRT(1-'10%'!$A9))</f>
        <v>8.6905814934781139E-2</v>
      </c>
      <c r="O9">
        <f>NORMSDIST((NORMSINV(O$1)+SQRT($A9)*NORMSINV($B$13))/SQRT(1-'10%'!$A9))</f>
        <v>9.8107182721591482E-2</v>
      </c>
      <c r="P9">
        <f>NORMSDIST((NORMSINV(P$1)+SQRT($A9)*NORMSINV($B$13))/SQRT(1-'10%'!$A9))</f>
        <v>0.10989750607210297</v>
      </c>
      <c r="Q9">
        <f>NORMSDIST((NORMSINV(Q$1)+SQRT($A9)*NORMSINV($B$13))/SQRT(1-'10%'!$A9))</f>
        <v>0.12227707426346208</v>
      </c>
      <c r="R9">
        <f>NORMSDIST((NORMSINV(R$1)+SQRT($A9)*NORMSINV($B$13))/SQRT(1-'10%'!$A9))</f>
        <v>0.13524744802040778</v>
      </c>
      <c r="S9">
        <f>NORMSDIST((NORMSINV(S$1)+SQRT($A9)*NORMSINV($B$13))/SQRT(1-'10%'!$A9))</f>
        <v>0.14881136362954012</v>
      </c>
      <c r="T9">
        <f>NORMSDIST((NORMSINV(T$1)+SQRT($A9)*NORMSINV($B$13))/SQRT(1-'10%'!$A9))</f>
        <v>0.1629726668839919</v>
      </c>
      <c r="U9">
        <f>NORMSDIST((NORMSINV(U$1)+SQRT($A9)*NORMSINV($B$13))/SQRT(1-'10%'!$A9))</f>
        <v>0.17773627109224935</v>
      </c>
      <c r="V9">
        <f>NORMSDIST((NORMSINV(V$1)+SQRT($A9)*NORMSINV($B$13))/SQRT(1-'10%'!$A9))</f>
        <v>0.19310813526950563</v>
      </c>
      <c r="W9">
        <f>NORMSDIST((NORMSINV(W$1)+SQRT($A9)*NORMSINV($B$13))/SQRT(1-'10%'!$A9))</f>
        <v>0.20909525997441178</v>
      </c>
      <c r="X9">
        <f>NORMSDIST((NORMSINV(X$1)+SQRT($A9)*NORMSINV($B$13))/SQRT(1-'10%'!$A9))</f>
        <v>0.22570569926063383</v>
      </c>
      <c r="Y9">
        <f>NORMSDIST((NORMSINV(Y$1)+SQRT($A9)*NORMSINV($B$13))/SQRT(1-'10%'!$A9))</f>
        <v>0.24294858801155211</v>
      </c>
      <c r="Z9">
        <f>NORMSDIST((NORMSINV(Z$1)+SQRT($A9)*NORMSINV($B$13))/SQRT(1-'10%'!$A9))</f>
        <v>0.26083418460662422</v>
      </c>
      <c r="AA9">
        <f>NORMSDIST((NORMSINV(AA$1)+SQRT($A9)*NORMSINV($B$13))/SQRT(1-'10%'!$A9))</f>
        <v>0.27937392949488771</v>
      </c>
      <c r="AB9">
        <f>NORMSDIST((NORMSINV(AB$1)+SQRT($A9)*NORMSINV($B$13))/SQRT(1-'10%'!$A9))</f>
        <v>0.29858052087837839</v>
      </c>
      <c r="AC9">
        <f>NORMSDIST((NORMSINV(AC$1)+SQRT($A9)*NORMSINV($B$13))/SQRT(1-'10%'!$A9))</f>
        <v>0.31846800938574776</v>
      </c>
      <c r="AD9">
        <f>NORMSDIST((NORMSINV(AD$1)+SQRT($A9)*NORMSINV($B$13))/SQRT(1-'10%'!$A9))</f>
        <v>0.33905191439694171</v>
      </c>
      <c r="AE9">
        <f>NORMSDIST((NORMSINV(AE$1)+SQRT($A9)*NORMSINV($B$13))/SQRT(1-'10%'!$A9))</f>
        <v>0.36034936562635855</v>
      </c>
      <c r="AF9">
        <f>NORMSDIST((NORMSINV(AF$1)+SQRT($A9)*NORMSINV($B$13))/SQRT(1-'10%'!$A9))</f>
        <v>0.38237927476573352</v>
      </c>
      <c r="AG9">
        <f>NORMSDIST((NORMSINV(AG$1)+SQRT($A9)*NORMSINV($B$13))/SQRT(1-'10%'!$A9))</f>
        <v>0.40516254354055431</v>
      </c>
      <c r="AH9">
        <f>NORMSDIST((NORMSINV(AH$1)+SQRT($A9)*NORMSINV($B$13))/SQRT(1-'10%'!$A9))</f>
        <v>0.42872231660410232</v>
      </c>
      <c r="AI9">
        <f>NORMSDIST((NORMSINV(AI$1)+SQRT($A9)*NORMSINV($B$13))/SQRT(1-'10%'!$A9))</f>
        <v>0.45308429051528742</v>
      </c>
      <c r="AJ9">
        <f>NORMSDIST((NORMSINV(AJ$1)+SQRT($A9)*NORMSINV($B$13))/SQRT(1-'10%'!$A9))</f>
        <v>0.47827709397396589</v>
      </c>
      <c r="AK9">
        <f>NORMSDIST((NORMSINV(AK$1)+SQRT($A9)*NORMSINV($B$13))/SQRT(1-'10%'!$A9))</f>
        <v>0.50433276006860206</v>
      </c>
      <c r="AL9">
        <f>NORMSDIST((NORMSINV(AL$1)+SQRT($A9)*NORMSINV($B$13))/SQRT(1-'10%'!$A9))</f>
        <v>0.5312873193980896</v>
      </c>
      <c r="AM9">
        <f>NORMSDIST((NORMSINV(AM$1)+SQRT($A9)*NORMSINV($B$13))/SQRT(1-'10%'!$A9))</f>
        <v>0.55918155498948063</v>
      </c>
      <c r="AN9">
        <f>NORMSDIST((NORMSINV(AN$1)+SQRT($A9)*NORMSINV($B$13))/SQRT(1-'10%'!$A9))</f>
        <v>0.5880619783558152</v>
      </c>
      <c r="AO9">
        <f>NORMSDIST((NORMSINV(AO$1)+SQRT($A9)*NORMSINV($B$13))/SQRT(1-'10%'!$A9))</f>
        <v>0.61798211503725231</v>
      </c>
      <c r="AP9">
        <f>NORMSDIST((NORMSINV(AP$1)+SQRT($A9)*NORMSINV($B$13))/SQRT(1-'10%'!$A9))</f>
        <v>0.64900423521792683</v>
      </c>
      <c r="AQ9">
        <f>NORMSDIST((NORMSINV(AQ$1)+SQRT($A9)*NORMSINV($B$13))/SQRT(1-'10%'!$A9))</f>
        <v>0.6812017451538972</v>
      </c>
      <c r="AR9">
        <f>NORMSDIST((NORMSINV(AR$1)+SQRT($A9)*NORMSINV($B$13))/SQRT(1-'10%'!$A9))</f>
        <v>0.71466259771279128</v>
      </c>
      <c r="AS9">
        <f>NORMSDIST((NORMSINV(AS$1)+SQRT($A9)*NORMSINV($B$13))/SQRT(1-'10%'!$A9))</f>
        <v>0.74949434892253053</v>
      </c>
      <c r="AT9">
        <f>NORMSDIST((NORMSINV(AT$1)+SQRT($A9)*NORMSINV($B$13))/SQRT(1-'10%'!$A9))</f>
        <v>0.78583203059880602</v>
      </c>
      <c r="AU9">
        <f>NORMSDIST((NORMSINV(AU$1)+SQRT($A9)*NORMSINV($B$13))/SQRT(1-'10%'!$A9))</f>
        <v>0.82385121074281431</v>
      </c>
      <c r="AV9">
        <f>NORMSDIST((NORMSINV(AV$1)+SQRT($A9)*NORMSINV($B$13))/SQRT(1-'10%'!$A9))</f>
        <v>0.86379160498941776</v>
      </c>
      <c r="AW9">
        <f>NORMSDIST((NORMSINV(AW$1)+SQRT($A9)*NORMSINV($B$13))/SQRT(1-'10%'!$A9))</f>
        <v>0.90600537149201488</v>
      </c>
      <c r="AX9">
        <f>NORMSDIST((NORMSINV(AX$1)+SQRT($A9)*NORMSINV($B$13))/SQRT(1-'10%'!$A9))</f>
        <v>0.95107681741252614</v>
      </c>
    </row>
    <row r="10" spans="1:50" x14ac:dyDescent="0.35">
      <c r="A10">
        <f t="shared" si="1"/>
        <v>0.10000000000000014</v>
      </c>
      <c r="B10">
        <f>NORMSDIST((NORMSINV(B$1)+SQRT($A10)*NORMSINV($B$13))/SQRT(1-'10%'!$A10))</f>
        <v>4.7706378911903111E-3</v>
      </c>
      <c r="C10">
        <f>NORMSDIST((NORMSINV(C$1)+SQRT($A10)*NORMSINV($B$13))/SQRT(1-'10%'!$A10))</f>
        <v>1.1526082576500207E-2</v>
      </c>
      <c r="D10">
        <f>NORMSDIST((NORMSINV(D$1)+SQRT($A10)*NORMSINV($B$13))/SQRT(1-'10%'!$A10))</f>
        <v>1.9411448653540563E-2</v>
      </c>
      <c r="E10">
        <f>NORMSDIST((NORMSINV(E$1)+SQRT($A10)*NORMSINV($B$13))/SQRT(1-'10%'!$A10))</f>
        <v>2.8178853755970817E-2</v>
      </c>
      <c r="F10">
        <f>NORMSDIST((NORMSINV(F$1)+SQRT($A10)*NORMSINV($B$13))/SQRT(1-'10%'!$A10))</f>
        <v>3.7697179771506877E-2</v>
      </c>
      <c r="G10">
        <f>NORMSDIST((NORMSINV(G$1)+SQRT($A10)*NORMSINV($B$13))/SQRT(1-'10%'!$A10))</f>
        <v>4.7883733160035399E-2</v>
      </c>
      <c r="H10">
        <f>NORMSDIST((NORMSINV(H$1)+SQRT($A10)*NORMSINV($B$13))/SQRT(1-'10%'!$A10))</f>
        <v>5.8681282112168276E-2</v>
      </c>
      <c r="I10">
        <f>NORMSDIST((NORMSINV(I$1)+SQRT($A10)*NORMSINV($B$13))/SQRT(1-'10%'!$A10))</f>
        <v>7.0047882281167623E-2</v>
      </c>
      <c r="J10">
        <f>NORMSDIST((NORMSINV(J$1)+SQRT($A10)*NORMSINV($B$13))/SQRT(1-'10%'!$A10))</f>
        <v>8.1951603415363547E-2</v>
      </c>
      <c r="K10">
        <f>NORMSDIST((NORMSINV(K$1)+SQRT($A10)*NORMSINV($B$13))/SQRT(1-'10%'!$A10))</f>
        <v>9.4367498704824804E-2</v>
      </c>
      <c r="L10">
        <f>NORMSDIST((NORMSINV(L$1)+SQRT($A10)*NORMSINV($B$13))/SQRT(1-'10%'!$A10))</f>
        <v>0.10727573000177505</v>
      </c>
      <c r="M10">
        <f>NORMSDIST((NORMSINV(M$1)+SQRT($A10)*NORMSINV($B$13))/SQRT(1-'10%'!$A10))</f>
        <v>0.12066034250828626</v>
      </c>
      <c r="N10">
        <f>NORMSDIST((NORMSINV(N$1)+SQRT($A10)*NORMSINV($B$13))/SQRT(1-'10%'!$A10))</f>
        <v>0.13450842935131233</v>
      </c>
      <c r="O10">
        <f>NORMSDIST((NORMSINV(O$1)+SQRT($A10)*NORMSINV($B$13))/SQRT(1-'10%'!$A10))</f>
        <v>0.14880954289392967</v>
      </c>
      <c r="P10">
        <f>NORMSDIST((NORMSINV(P$1)+SQRT($A10)*NORMSINV($B$13))/SQRT(1-'10%'!$A10))</f>
        <v>0.16355526913595569</v>
      </c>
      <c r="Q10">
        <f>NORMSDIST((NORMSINV(Q$1)+SQRT($A10)*NORMSINV($B$13))/SQRT(1-'10%'!$A10))</f>
        <v>0.17873891398581512</v>
      </c>
      <c r="R10">
        <f>NORMSDIST((NORMSINV(R$1)+SQRT($A10)*NORMSINV($B$13))/SQRT(1-'10%'!$A10))</f>
        <v>0.19435526881899468</v>
      </c>
      <c r="S10">
        <f>NORMSDIST((NORMSINV(S$1)+SQRT($A10)*NORMSINV($B$13))/SQRT(1-'10%'!$A10))</f>
        <v>0.2104004339351114</v>
      </c>
      <c r="T10">
        <f>NORMSDIST((NORMSINV(T$1)+SQRT($A10)*NORMSINV($B$13))/SQRT(1-'10%'!$A10))</f>
        <v>0.226871685520212</v>
      </c>
      <c r="U10">
        <f>NORMSDIST((NORMSINV(U$1)+SQRT($A10)*NORMSINV($B$13))/SQRT(1-'10%'!$A10))</f>
        <v>0.24376737624579581</v>
      </c>
      <c r="V10">
        <f>NORMSDIST((NORMSINV(V$1)+SQRT($A10)*NORMSINV($B$13))/SQRT(1-'10%'!$A10))</f>
        <v>0.26108686266108139</v>
      </c>
      <c r="W10">
        <f>NORMSDIST((NORMSINV(W$1)+SQRT($A10)*NORMSINV($B$13))/SQRT(1-'10%'!$A10))</f>
        <v>0.27883045462520106</v>
      </c>
      <c r="X10">
        <f>NORMSDIST((NORMSINV(X$1)+SQRT($A10)*NORMSINV($B$13))/SQRT(1-'10%'!$A10))</f>
        <v>0.29699938352276389</v>
      </c>
      <c r="Y10">
        <f>NORMSDIST((NORMSINV(Y$1)+SQRT($A10)*NORMSINV($B$13))/SQRT(1-'10%'!$A10))</f>
        <v>0.31559578712382585</v>
      </c>
      <c r="Z10">
        <f>NORMSDIST((NORMSINV(Z$1)+SQRT($A10)*NORMSINV($B$13))/SQRT(1-'10%'!$A10))</f>
        <v>0.3346227098278971</v>
      </c>
      <c r="AA10">
        <f>NORMSDIST((NORMSINV(AA$1)+SQRT($A10)*NORMSINV($B$13))/SQRT(1-'10%'!$A10))</f>
        <v>0.35408411776797721</v>
      </c>
      <c r="AB10">
        <f>NORMSDIST((NORMSINV(AB$1)+SQRT($A10)*NORMSINV($B$13))/SQRT(1-'10%'!$A10))</f>
        <v>0.37398492891671342</v>
      </c>
      <c r="AC10">
        <f>NORMSDIST((NORMSINV(AC$1)+SQRT($A10)*NORMSINV($B$13))/SQRT(1-'10%'!$A10))</f>
        <v>0.39433105899204174</v>
      </c>
      <c r="AD10">
        <f>NORMSDIST((NORMSINV(AD$1)+SQRT($A10)*NORMSINV($B$13))/SQRT(1-'10%'!$A10))</f>
        <v>0.41512948465991911</v>
      </c>
      <c r="AE10">
        <f>NORMSDIST((NORMSINV(AE$1)+SQRT($A10)*NORMSINV($B$13))/SQRT(1-'10%'!$A10))</f>
        <v>0.43638832633718561</v>
      </c>
      <c r="AF10">
        <f>NORMSDIST((NORMSINV(AF$1)+SQRT($A10)*NORMSINV($B$13))/SQRT(1-'10%'!$A10))</f>
        <v>0.45811695388134055</v>
      </c>
      <c r="AG10">
        <f>NORMSDIST((NORMSINV(AG$1)+SQRT($A10)*NORMSINV($B$13))/SQRT(1-'10%'!$A10))</f>
        <v>0.48032611971319711</v>
      </c>
      <c r="AH10">
        <f>NORMSDIST((NORMSINV(AH$1)+SQRT($A10)*NORMSINV($B$13))/SQRT(1-'10%'!$A10))</f>
        <v>0.50302812559020904</v>
      </c>
      <c r="AI10">
        <f>NORMSDIST((NORMSINV(AI$1)+SQRT($A10)*NORMSINV($B$13))/SQRT(1-'10%'!$A10))</f>
        <v>0.52623703153520207</v>
      </c>
      <c r="AJ10">
        <f>NORMSDIST((NORMSINV(AJ$1)+SQRT($A10)*NORMSINV($B$13))/SQRT(1-'10%'!$A10))</f>
        <v>0.54996891863632014</v>
      </c>
      <c r="AK10">
        <f>NORMSDIST((NORMSINV(AK$1)+SQRT($A10)*NORMSINV($B$13))/SQRT(1-'10%'!$A10))</f>
        <v>0.57424222205523234</v>
      </c>
      <c r="AL10">
        <f>NORMSDIST((NORMSINV(AL$1)+SQRT($A10)*NORMSINV($B$13))/SQRT(1-'10%'!$A10))</f>
        <v>0.59907815739902948</v>
      </c>
      <c r="AM10">
        <f>NORMSDIST((NORMSINV(AM$1)+SQRT($A10)*NORMSINV($B$13))/SQRT(1-'10%'!$A10))</f>
        <v>0.62450127394110644</v>
      </c>
      <c r="AN10">
        <f>NORMSDIST((NORMSINV(AN$1)+SQRT($A10)*NORMSINV($B$13))/SQRT(1-'10%'!$A10))</f>
        <v>0.65054018428817328</v>
      </c>
      <c r="AO10">
        <f>NORMSDIST((NORMSINV(AO$1)+SQRT($A10)*NORMSINV($B$13))/SQRT(1-'10%'!$A10))</f>
        <v>0.67722854605940208</v>
      </c>
      <c r="AP10">
        <f>NORMSDIST((NORMSINV(AP$1)+SQRT($A10)*NORMSINV($B$13))/SQRT(1-'10%'!$A10))</f>
        <v>0.70460641461095452</v>
      </c>
      <c r="AQ10">
        <f>NORMSDIST((NORMSINV(AQ$1)+SQRT($A10)*NORMSINV($B$13))/SQRT(1-'10%'!$A10))</f>
        <v>0.73272216188542438</v>
      </c>
      <c r="AR10">
        <f>NORMSDIST((NORMSINV(AR$1)+SQRT($A10)*NORMSINV($B$13))/SQRT(1-'10%'!$A10))</f>
        <v>0.76163529671528363</v>
      </c>
      <c r="AS10">
        <f>NORMSDIST((NORMSINV(AS$1)+SQRT($A10)*NORMSINV($B$13))/SQRT(1-'10%'!$A10))</f>
        <v>0.79142079772829499</v>
      </c>
      <c r="AT10">
        <f>NORMSDIST((NORMSINV(AT$1)+SQRT($A10)*NORMSINV($B$13))/SQRT(1-'10%'!$A10))</f>
        <v>0.82217615778495112</v>
      </c>
      <c r="AU10">
        <f>NORMSDIST((NORMSINV(AU$1)+SQRT($A10)*NORMSINV($B$13))/SQRT(1-'10%'!$A10))</f>
        <v>0.85403372852656889</v>
      </c>
      <c r="AV10">
        <f>NORMSDIST((NORMSINV(AV$1)+SQRT($A10)*NORMSINV($B$13))/SQRT(1-'10%'!$A10))</f>
        <v>0.88718473632743888</v>
      </c>
      <c r="AW10">
        <f>NORMSDIST((NORMSINV(AW$1)+SQRT($A10)*NORMSINV($B$13))/SQRT(1-'10%'!$A10))</f>
        <v>0.92193399815120591</v>
      </c>
      <c r="AX10">
        <f>NORMSDIST((NORMSINV(AX$1)+SQRT($A10)*NORMSINV($B$13))/SQRT(1-'10%'!$A10))</f>
        <v>0.95886441609000084</v>
      </c>
    </row>
    <row r="11" spans="1:50" x14ac:dyDescent="0.35">
      <c r="A11" s="5">
        <f t="shared" si="1"/>
        <v>1.3877787807814457E-16</v>
      </c>
      <c r="B11">
        <f>NORMSDIST((NORMSINV(B$1)+SQRT($A11)*NORMSINV($B$13))/SQRT(1-'10%'!$A11))</f>
        <v>1.9999999269022094E-2</v>
      </c>
      <c r="C11">
        <f>NORMSDIST((NORMSINV(C$1)+SQRT($A11)*NORMSINV($B$13))/SQRT(1-'10%'!$A11))</f>
        <v>3.9999998699017936E-2</v>
      </c>
      <c r="D11">
        <f>NORMSDIST((NORMSINV(D$1)+SQRT($A11)*NORMSINV($B$13))/SQRT(1-'10%'!$A11))</f>
        <v>5.9999998201577642E-2</v>
      </c>
      <c r="E11">
        <f>NORMSDIST((NORMSINV(E$1)+SQRT($A11)*NORMSINV($B$13))/SQRT(1-'10%'!$A11))</f>
        <v>7.999999775555687E-2</v>
      </c>
      <c r="F11">
        <f>NORMSDIST((NORMSINV(F$1)+SQRT($A11)*NORMSINV($B$13))/SQRT(1-'10%'!$A11))</f>
        <v>9.9999997350467773E-2</v>
      </c>
      <c r="G11">
        <f>NORMSDIST((NORMSINV(G$1)+SQRT($A11)*NORMSINV($B$13))/SQRT(1-'10%'!$A11))</f>
        <v>0.11999999697995015</v>
      </c>
      <c r="H11">
        <f>NORMSDIST((NORMSINV(H$1)+SQRT($A11)*NORMSINV($B$13))/SQRT(1-'10%'!$A11))</f>
        <v>0.13999999663971632</v>
      </c>
      <c r="I11">
        <f>NORMSDIST((NORMSINV(I$1)+SQRT($A11)*NORMSINV($B$13))/SQRT(1-'10%'!$A11))</f>
        <v>0.15999999632667658</v>
      </c>
      <c r="J11">
        <f>NORMSDIST((NORMSINV(J$1)+SQRT($A11)*NORMSINV($B$13))/SQRT(1-'10%'!$A11))</f>
        <v>0.17999999603849604</v>
      </c>
      <c r="K11">
        <f>NORMSDIST((NORMSINV(K$1)+SQRT($A11)*NORMSINV($B$13))/SQRT(1-'10%'!$A11))</f>
        <v>0.19999999577336072</v>
      </c>
      <c r="L11">
        <f>NORMSDIST((NORMSINV(L$1)+SQRT($A11)*NORMSINV($B$13))/SQRT(1-'10%'!$A11))</f>
        <v>0.21999999552981792</v>
      </c>
      <c r="M11">
        <f>NORMSDIST((NORMSINV(M$1)+SQRT($A11)*NORMSINV($B$13))/SQRT(1-'10%'!$A11))</f>
        <v>0.23999999530668742</v>
      </c>
      <c r="N11">
        <f>NORMSDIST((NORMSINV(N$1)+SQRT($A11)*NORMSINV($B$13))/SQRT(1-'10%'!$A11))</f>
        <v>0.25999999510299565</v>
      </c>
      <c r="O11">
        <f>NORMSDIST((NORMSINV(O$1)+SQRT($A11)*NORMSINV($B$13))/SQRT(1-'10%'!$A11))</f>
        <v>0.27999999491793237</v>
      </c>
      <c r="P11">
        <f>NORMSDIST((NORMSINV(P$1)+SQRT($A11)*NORMSINV($B$13))/SQRT(1-'10%'!$A11))</f>
        <v>0.29999999475081751</v>
      </c>
      <c r="Q11">
        <f>NORMSDIST((NORMSINV(Q$1)+SQRT($A11)*NORMSINV($B$13))/SQRT(1-'10%'!$A11))</f>
        <v>0.31999999460107842</v>
      </c>
      <c r="R11">
        <f>NORMSDIST((NORMSINV(R$1)+SQRT($A11)*NORMSINV($B$13))/SQRT(1-'10%'!$A11))</f>
        <v>0.33999999446823248</v>
      </c>
      <c r="S11">
        <f>NORMSDIST((NORMSINV(S$1)+SQRT($A11)*NORMSINV($B$13))/SQRT(1-'10%'!$A11))</f>
        <v>0.35999999435187324</v>
      </c>
      <c r="T11">
        <f>NORMSDIST((NORMSINV(T$1)+SQRT($A11)*NORMSINV($B$13))/SQRT(1-'10%'!$A11))</f>
        <v>0.37999999425166042</v>
      </c>
      <c r="U11">
        <f>NORMSDIST((NORMSINV(U$1)+SQRT($A11)*NORMSINV($B$13))/SQRT(1-'10%'!$A11))</f>
        <v>0.39999999416731224</v>
      </c>
      <c r="V11">
        <f>NORMSDIST((NORMSINV(V$1)+SQRT($A11)*NORMSINV($B$13))/SQRT(1-'10%'!$A11))</f>
        <v>0.41999999409859889</v>
      </c>
      <c r="W11">
        <f>NORMSDIST((NORMSINV(W$1)+SQRT($A11)*NORMSINV($B$13))/SQRT(1-'10%'!$A11))</f>
        <v>0.43999999404533807</v>
      </c>
      <c r="X11">
        <f>NORMSDIST((NORMSINV(X$1)+SQRT($A11)*NORMSINV($B$13))/SQRT(1-'10%'!$A11))</f>
        <v>0.45999999400739139</v>
      </c>
      <c r="Y11">
        <f>NORMSDIST((NORMSINV(Y$1)+SQRT($A11)*NORMSINV($B$13))/SQRT(1-'10%'!$A11))</f>
        <v>0.47999999398466175</v>
      </c>
      <c r="Z11">
        <f>NORMSDIST((NORMSINV(Z$1)+SQRT($A11)*NORMSINV($B$13))/SQRT(1-'10%'!$A11))</f>
        <v>0.49999999397709149</v>
      </c>
      <c r="AA11">
        <f>NORMSDIST((NORMSINV(AA$1)+SQRT($A11)*NORMSINV($B$13))/SQRT(1-'10%'!$A11))</f>
        <v>0.51999999398466179</v>
      </c>
      <c r="AB11">
        <f>NORMSDIST((NORMSINV(AB$1)+SQRT($A11)*NORMSINV($B$13))/SQRT(1-'10%'!$A11))</f>
        <v>0.5399999940073914</v>
      </c>
      <c r="AC11">
        <f>NORMSDIST((NORMSINV(AC$1)+SQRT($A11)*NORMSINV($B$13))/SQRT(1-'10%'!$A11))</f>
        <v>0.55999999404533818</v>
      </c>
      <c r="AD11">
        <f>NORMSDIST((NORMSINV(AD$1)+SQRT($A11)*NORMSINV($B$13))/SQRT(1-'10%'!$A11))</f>
        <v>0.57999999409859904</v>
      </c>
      <c r="AE11">
        <f>NORMSDIST((NORMSINV(AE$1)+SQRT($A11)*NORMSINV($B$13))/SQRT(1-'10%'!$A11))</f>
        <v>0.59999999416731242</v>
      </c>
      <c r="AF11">
        <f>NORMSDIST((NORMSINV(AF$1)+SQRT($A11)*NORMSINV($B$13))/SQRT(1-'10%'!$A11))</f>
        <v>0.61999999425166075</v>
      </c>
      <c r="AG11">
        <f>NORMSDIST((NORMSINV(AG$1)+SQRT($A11)*NORMSINV($B$13))/SQRT(1-'10%'!$A11))</f>
        <v>0.63999999435187349</v>
      </c>
      <c r="AH11">
        <f>NORMSDIST((NORMSINV(AH$1)+SQRT($A11)*NORMSINV($B$13))/SQRT(1-'10%'!$A11))</f>
        <v>0.65999999446823276</v>
      </c>
      <c r="AI11">
        <f>NORMSDIST((NORMSINV(AI$1)+SQRT($A11)*NORMSINV($B$13))/SQRT(1-'10%'!$A11))</f>
        <v>0.67999999460107885</v>
      </c>
      <c r="AJ11">
        <f>NORMSDIST((NORMSINV(AJ$1)+SQRT($A11)*NORMSINV($B$13))/SQRT(1-'10%'!$A11))</f>
        <v>0.69999999475081776</v>
      </c>
      <c r="AK11">
        <f>NORMSDIST((NORMSINV(AK$1)+SQRT($A11)*NORMSINV($B$13))/SQRT(1-'10%'!$A11))</f>
        <v>0.71999999491793276</v>
      </c>
      <c r="AL11">
        <f>NORMSDIST((NORMSINV(AL$1)+SQRT($A11)*NORMSINV($B$13))/SQRT(1-'10%'!$A11))</f>
        <v>0.73999999510299608</v>
      </c>
      <c r="AM11">
        <f>NORMSDIST((NORMSINV(AM$1)+SQRT($A11)*NORMSINV($B$13))/SQRT(1-'10%'!$A11))</f>
        <v>0.75999999530668771</v>
      </c>
      <c r="AN11">
        <f>NORMSDIST((NORMSINV(AN$1)+SQRT($A11)*NORMSINV($B$13))/SQRT(1-'10%'!$A11))</f>
        <v>0.77999999552981836</v>
      </c>
      <c r="AO11">
        <f>NORMSDIST((NORMSINV(AO$1)+SQRT($A11)*NORMSINV($B$13))/SQRT(1-'10%'!$A11))</f>
        <v>0.79999999577336123</v>
      </c>
      <c r="AP11">
        <f>NORMSDIST((NORMSINV(AP$1)+SQRT($A11)*NORMSINV($B$13))/SQRT(1-'10%'!$A11))</f>
        <v>0.81999999603849649</v>
      </c>
      <c r="AQ11">
        <f>NORMSDIST((NORMSINV(AQ$1)+SQRT($A11)*NORMSINV($B$13))/SQRT(1-'10%'!$A11))</f>
        <v>0.83999999632667643</v>
      </c>
      <c r="AR11">
        <f>NORMSDIST((NORMSINV(AR$1)+SQRT($A11)*NORMSINV($B$13))/SQRT(1-'10%'!$A11))</f>
        <v>0.85999999663971693</v>
      </c>
      <c r="AS11">
        <f>NORMSDIST((NORMSINV(AS$1)+SQRT($A11)*NORMSINV($B$13))/SQRT(1-'10%'!$A11))</f>
        <v>0.87999999697995068</v>
      </c>
      <c r="AT11">
        <f>NORMSDIST((NORMSINV(AT$1)+SQRT($A11)*NORMSINV($B$13))/SQRT(1-'10%'!$A11))</f>
        <v>0.8999999973504681</v>
      </c>
      <c r="AU11">
        <f>NORMSDIST((NORMSINV(AU$1)+SQRT($A11)*NORMSINV($B$13))/SQRT(1-'10%'!$A11))</f>
        <v>0.91999999775555763</v>
      </c>
      <c r="AV11">
        <f>NORMSDIST((NORMSINV(AV$1)+SQRT($A11)*NORMSINV($B$13))/SQRT(1-'10%'!$A11))</f>
        <v>0.93999999820157809</v>
      </c>
      <c r="AW11">
        <f>NORMSDIST((NORMSINV(AW$1)+SQRT($A11)*NORMSINV($B$13))/SQRT(1-'10%'!$A11))</f>
        <v>0.95999999869901842</v>
      </c>
      <c r="AX11">
        <f>NORMSDIST((NORMSINV(AX$1)+SQRT($A11)*NORMSINV($B$13))/SQRT(1-'10%'!$A11))</f>
        <v>0.97999999926902259</v>
      </c>
    </row>
    <row r="13" spans="1:50" x14ac:dyDescent="0.35">
      <c r="A13" s="6" t="s">
        <v>8</v>
      </c>
      <c r="B13" s="6">
        <v>0.1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Static</vt:lpstr>
      <vt:lpstr>99.9%</vt:lpstr>
      <vt:lpstr>99%</vt:lpstr>
      <vt:lpstr>90%</vt:lpstr>
      <vt:lpstr>50%</vt:lpstr>
      <vt:lpstr>10%</vt:lpstr>
    </vt:vector>
  </TitlesOfParts>
  <Company>CEMG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Barros Luís</dc:creator>
  <cp:lastModifiedBy>JORGE HUMBERTO DA CRUZ BARROS DE JESUS LUIS</cp:lastModifiedBy>
  <dcterms:created xsi:type="dcterms:W3CDTF">2019-12-09T12:35:43Z</dcterms:created>
  <dcterms:modified xsi:type="dcterms:W3CDTF">2025-11-23T23:29:06Z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27425e-59da-41ed-9745-ddd5173ab2f7_Enabled">
    <vt:lpwstr>true</vt:lpwstr>
  </property>
  <property fmtid="{D5CDD505-2E9C-101B-9397-08002B2CF9AE}" pid="3" name="MSIP_Label_f127425e-59da-41ed-9745-ddd5173ab2f7_SetDate">
    <vt:lpwstr>2022-11-27T00:19:20Z</vt:lpwstr>
  </property>
  <property fmtid="{D5CDD505-2E9C-101B-9397-08002B2CF9AE}" pid="4" name="MSIP_Label_f127425e-59da-41ed-9745-ddd5173ab2f7_Method">
    <vt:lpwstr>Standard</vt:lpwstr>
  </property>
  <property fmtid="{D5CDD505-2E9C-101B-9397-08002B2CF9AE}" pid="5" name="MSIP_Label_f127425e-59da-41ed-9745-ddd5173ab2f7_Name">
    <vt:lpwstr>f127425e-59da-41ed-9745-ddd5173ab2f7</vt:lpwstr>
  </property>
  <property fmtid="{D5CDD505-2E9C-101B-9397-08002B2CF9AE}" pid="6" name="MSIP_Label_f127425e-59da-41ed-9745-ddd5173ab2f7_SiteId">
    <vt:lpwstr>0f172980-1261-4323-ab7a-c89b472843d7</vt:lpwstr>
  </property>
  <property fmtid="{D5CDD505-2E9C-101B-9397-08002B2CF9AE}" pid="7" name="MSIP_Label_f127425e-59da-41ed-9745-ddd5173ab2f7_ActionId">
    <vt:lpwstr>874ee13e-d9ce-40dc-831a-21f3da654d06</vt:lpwstr>
  </property>
  <property fmtid="{D5CDD505-2E9C-101B-9397-08002B2CF9AE}" pid="8" name="MSIP_Label_f127425e-59da-41ed-9745-ddd5173ab2f7_ContentBits">
    <vt:lpwstr>0</vt:lpwstr>
  </property>
</Properties>
</file>