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osé Azevedo Pereira\Documents\arquivos temporarios_hp\fipm\materiais_fipm\Problem Sets 2022\"/>
    </mc:Choice>
  </mc:AlternateContent>
  <xr:revisionPtr revIDLastSave="0" documentId="13_ncr:1_{60EF5D95-AB97-49BF-BE8D-C1901F66ADF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7.1" sheetId="1" r:id="rId1"/>
    <sheet name="7.2" sheetId="2" r:id="rId2"/>
    <sheet name="7.3" sheetId="3" r:id="rId3"/>
    <sheet name="7.4" sheetId="4" r:id="rId4"/>
    <sheet name="7.5" sheetId="5" r:id="rId5"/>
  </sheets>
  <definedNames>
    <definedName name="solver_adj" localSheetId="4" hidden="1">'7.5'!$C$39:$C$41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lhs1" localSheetId="4" hidden="1">'7.5'!$C$40</definedName>
    <definedName name="solver_lhs2" localSheetId="4" hidden="1">'7.5'!$G$46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2</definedName>
    <definedName name="solver_nwt" localSheetId="4" hidden="1">1</definedName>
    <definedName name="solver_opt" localSheetId="4" hidden="1">'7.5'!$A$46</definedName>
    <definedName name="solver_pre" localSheetId="4" hidden="1">0.000001</definedName>
    <definedName name="solver_rbv" localSheetId="4" hidden="1">1</definedName>
    <definedName name="solver_rel1" localSheetId="4" hidden="1">2</definedName>
    <definedName name="solver_rel2" localSheetId="4" hidden="1">2</definedName>
    <definedName name="solver_rhs1" localSheetId="4" hidden="1">'7.5'!$F$41</definedName>
    <definedName name="solver_rhs2" localSheetId="4" hidden="1">'7.5'!$I$46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0.751315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<sst xmlns="http://schemas.openxmlformats.org/spreadsheetml/2006/main" count="110" uniqueCount="67">
  <si>
    <t>u</t>
  </si>
  <si>
    <t>d</t>
  </si>
  <si>
    <t>q</t>
  </si>
  <si>
    <t>t</t>
  </si>
  <si>
    <t>r(i,3)</t>
  </si>
  <si>
    <t>dd</t>
  </si>
  <si>
    <t>ddd</t>
  </si>
  <si>
    <t>z(0,1)</t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</si>
  <si>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</si>
  <si>
    <t>z(0,2)</t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</si>
  <si>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</si>
  <si>
    <t>z(0,3)</t>
  </si>
  <si>
    <r>
      <t>y</t>
    </r>
    <r>
      <rPr>
        <vertAlign val="subscript"/>
        <sz val="11"/>
        <color theme="1"/>
        <rFont val="Calibri"/>
        <family val="2"/>
        <scheme val="minor"/>
      </rPr>
      <t>3</t>
    </r>
  </si>
  <si>
    <t>z(0,4)</t>
  </si>
  <si>
    <t>Simple Mean-reverting Interest Rates</t>
  </si>
  <si>
    <t>Probability of an up or  a down movement depends on the level of interest rates</t>
  </si>
  <si>
    <t>Upper interest rate limit</t>
  </si>
  <si>
    <t>Lower interest rate limit</t>
  </si>
  <si>
    <t>m</t>
  </si>
  <si>
    <t>s</t>
  </si>
  <si>
    <t>r = 0</t>
  </si>
  <si>
    <r>
      <t>r = 2</t>
    </r>
    <r>
      <rPr>
        <i/>
        <sz val="11"/>
        <color theme="1"/>
        <rFont val="Symbol"/>
        <family val="1"/>
        <charset val="2"/>
      </rPr>
      <t>m</t>
    </r>
  </si>
  <si>
    <r>
      <t>q(rt) = 1 - r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/2</t>
    </r>
    <r>
      <rPr>
        <i/>
        <sz val="11"/>
        <color theme="1"/>
        <rFont val="Symbol"/>
        <family val="1"/>
        <charset val="2"/>
      </rPr>
      <t>m</t>
    </r>
  </si>
  <si>
    <r>
      <t>q(r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)</t>
    </r>
  </si>
  <si>
    <r>
      <t>1- q(r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)</t>
    </r>
  </si>
  <si>
    <r>
      <t>1-q(rt) = r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>/2</t>
    </r>
    <r>
      <rPr>
        <i/>
        <sz val="11"/>
        <color theme="1"/>
        <rFont val="Symbol"/>
        <family val="1"/>
        <charset val="2"/>
      </rPr>
      <t>m</t>
    </r>
  </si>
  <si>
    <t>Probability of an up movement</t>
  </si>
  <si>
    <t>Probability of a down movement</t>
  </si>
  <si>
    <t>r</t>
  </si>
  <si>
    <r>
      <t>q(rt) = 1 - rt/2</t>
    </r>
    <r>
      <rPr>
        <i/>
        <sz val="11"/>
        <color theme="1"/>
        <rFont val="Symbol"/>
        <family val="1"/>
        <charset val="2"/>
      </rPr>
      <t>m</t>
    </r>
  </si>
  <si>
    <t>Vasicek model</t>
  </si>
  <si>
    <t>Long run mean interest rate</t>
  </si>
  <si>
    <t>k</t>
  </si>
  <si>
    <t>B(t)</t>
  </si>
  <si>
    <t>A(t)</t>
  </si>
  <si>
    <t>Zero price</t>
  </si>
  <si>
    <t>Zero yield</t>
  </si>
  <si>
    <t>CIR model</t>
  </si>
  <si>
    <t>g</t>
  </si>
  <si>
    <t>l</t>
  </si>
  <si>
    <t>ZCB yield</t>
  </si>
  <si>
    <t>Maturity</t>
  </si>
  <si>
    <t>Zero YTM</t>
  </si>
  <si>
    <t>Volatility Annualized</t>
  </si>
  <si>
    <t>Zero Price</t>
  </si>
  <si>
    <t>Data derived from the Market</t>
  </si>
  <si>
    <t>Pricing a one-year coupon bond</t>
  </si>
  <si>
    <t>Volatility of interest rates</t>
  </si>
  <si>
    <t>Pricing a three-year zero coupon bond</t>
  </si>
  <si>
    <t>Two period yields (1-3)</t>
  </si>
  <si>
    <t>r(0,1)</t>
  </si>
  <si>
    <t>a)</t>
  </si>
  <si>
    <r>
      <t xml:space="preserve">At </t>
    </r>
    <r>
      <rPr>
        <i/>
        <sz val="11"/>
        <color theme="1"/>
        <rFont val="Calibri"/>
        <family val="2"/>
        <scheme val="minor"/>
      </rPr>
      <t>t = 1</t>
    </r>
    <r>
      <rPr>
        <sz val="11"/>
        <color theme="1"/>
        <rFont val="Calibri"/>
        <family val="2"/>
        <scheme val="minor"/>
      </rPr>
      <t>: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</si>
  <si>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(u)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</si>
  <si>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(d)</t>
    </r>
  </si>
  <si>
    <t>d)</t>
  </si>
  <si>
    <t>b) and c)</t>
  </si>
  <si>
    <r>
      <t>q(r</t>
    </r>
    <r>
      <rPr>
        <b/>
        <i/>
        <vertAlign val="subscript"/>
        <sz val="11"/>
        <color theme="1"/>
        <rFont val="Calibri"/>
        <family val="2"/>
        <scheme val="minor"/>
      </rPr>
      <t>t</t>
    </r>
    <r>
      <rPr>
        <b/>
        <i/>
        <sz val="11"/>
        <color theme="1"/>
        <rFont val="Calibri"/>
        <family val="2"/>
        <scheme val="minor"/>
      </rPr>
      <t>)</t>
    </r>
  </si>
  <si>
    <r>
      <t>1- q(r</t>
    </r>
    <r>
      <rPr>
        <b/>
        <i/>
        <vertAlign val="subscript"/>
        <sz val="11"/>
        <color theme="1"/>
        <rFont val="Calibri"/>
        <family val="2"/>
        <scheme val="minor"/>
      </rPr>
      <t>t</t>
    </r>
    <r>
      <rPr>
        <b/>
        <i/>
        <sz val="11"/>
        <color theme="1"/>
        <rFont val="Calibri"/>
        <family val="2"/>
        <scheme val="minor"/>
      </rPr>
      <t>)</t>
    </r>
  </si>
  <si>
    <t>Pricing a two-year zero coupon bond</t>
  </si>
  <si>
    <t>Zero coupon bond prices</t>
  </si>
  <si>
    <r>
      <t xml:space="preserve">Spot rates at </t>
    </r>
    <r>
      <rPr>
        <i/>
        <sz val="11"/>
        <color theme="1"/>
        <rFont val="Calibri"/>
        <family val="2"/>
        <scheme val="minor"/>
      </rPr>
      <t>t = 2</t>
    </r>
  </si>
  <si>
    <r>
      <t xml:space="preserve">Spot rates at </t>
    </r>
    <r>
      <rPr>
        <i/>
        <sz val="11"/>
        <color theme="1"/>
        <rFont val="Calibri"/>
        <family val="2"/>
        <scheme val="minor"/>
      </rPr>
      <t>t = 1</t>
    </r>
  </si>
  <si>
    <t>Ex. 7.1</t>
  </si>
  <si>
    <t>Ex. 7.2</t>
  </si>
  <si>
    <t>Ex. 7.3</t>
  </si>
  <si>
    <t>Exer. 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</si>
</sst>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%"/>
    <numFmt numFmtId="165" formatCode="0.0000000"/>
    <numFmt numFmtId="166" formatCode="0.0000"/>
    <numFmt numFmtId="167" formatCode="0.000"/>
    <numFmt numFmtId="168" formatCode="0.0"/>
    <numFmt numFmtId="169" formatCode="0.0%"/>
    <numFmt numFmtId="170" formatCode="0.000000"/>
    <numFmt numFmtId="171" formatCode="0.00000"/>
    <numFmt numFmtId="172" formatCode="0.0000000000"/>
    <numFmt numFmtId="173" formatCode="0.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0" applyFont="1"/>
    <xf numFmtId="2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168" fontId="0" fillId="0" borderId="0" xfId="0" applyNumberFormat="1"/>
    <xf numFmtId="0" fontId="0" fillId="0" borderId="0" xfId="0" applyFill="1"/>
    <xf numFmtId="0" fontId="0" fillId="2" borderId="0" xfId="0" applyFill="1"/>
    <xf numFmtId="10" fontId="0" fillId="2" borderId="0" xfId="1" applyNumberFormat="1" applyFont="1" applyFill="1"/>
    <xf numFmtId="9" fontId="0" fillId="0" borderId="0" xfId="1" applyFont="1"/>
    <xf numFmtId="170" fontId="0" fillId="0" borderId="0" xfId="0" applyNumberFormat="1"/>
    <xf numFmtId="169" fontId="0" fillId="0" borderId="1" xfId="1" applyNumberFormat="1" applyFont="1" applyBorder="1"/>
    <xf numFmtId="9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9" fontId="0" fillId="0" borderId="0" xfId="0" applyNumberFormat="1"/>
    <xf numFmtId="9" fontId="0" fillId="2" borderId="0" xfId="0" applyNumberFormat="1" applyFill="1"/>
    <xf numFmtId="173" fontId="0" fillId="0" borderId="0" xfId="0" applyNumberFormat="1"/>
    <xf numFmtId="0" fontId="2" fillId="0" borderId="0" xfId="0" applyFont="1" applyFill="1" applyAlignment="1">
      <alignment horizontal="center"/>
    </xf>
    <xf numFmtId="173" fontId="0" fillId="0" borderId="0" xfId="0" applyNumberFormat="1" applyFill="1"/>
    <xf numFmtId="170" fontId="0" fillId="0" borderId="0" xfId="0" applyNumberFormat="1" applyFill="1"/>
    <xf numFmtId="1" fontId="0" fillId="0" borderId="0" xfId="0" applyNumberFormat="1" applyFill="1"/>
    <xf numFmtId="9" fontId="0" fillId="0" borderId="0" xfId="0" applyNumberFormat="1" applyFill="1"/>
    <xf numFmtId="171" fontId="0" fillId="0" borderId="0" xfId="0" applyNumberFormat="1" applyFill="1"/>
    <xf numFmtId="172" fontId="0" fillId="0" borderId="0" xfId="0" applyNumberFormat="1" applyFill="1"/>
    <xf numFmtId="0" fontId="2" fillId="0" borderId="0" xfId="0" applyFont="1"/>
    <xf numFmtId="0" fontId="8" fillId="0" borderId="0" xfId="0" applyFont="1"/>
    <xf numFmtId="172" fontId="0" fillId="2" borderId="1" xfId="0" applyNumberForma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0" xfId="1" applyNumberFormat="1" applyFont="1" applyFill="1"/>
    <xf numFmtId="164" fontId="0" fillId="6" borderId="0" xfId="1" applyNumberFormat="1" applyFont="1" applyFill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Vasicek</a:t>
            </a:r>
            <a:r>
              <a:rPr lang="en-US" baseline="0"/>
              <a:t> Model: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Long run mean: 8%; Current short rate: 10%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'7.3'!$E$10</c:f>
              <c:strCache>
                <c:ptCount val="1"/>
                <c:pt idx="0">
                  <c:v>ZCB yield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'7.3'!$A$11:$A$20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'7.3'!$E$11:$E$20</c:f>
              <c:numCache>
                <c:formatCode>0.000%</c:formatCode>
                <c:ptCount val="10"/>
                <c:pt idx="0">
                  <c:v>9.8557353624670024E-2</c:v>
                </c:pt>
                <c:pt idx="1">
                  <c:v>9.7225225115171246E-2</c:v>
                </c:pt>
                <c:pt idx="2">
                  <c:v>9.5996914380398937E-2</c:v>
                </c:pt>
                <c:pt idx="3">
                  <c:v>9.4865441144154877E-2</c:v>
                </c:pt>
                <c:pt idx="4">
                  <c:v>9.3823801481253424E-2</c:v>
                </c:pt>
                <c:pt idx="5">
                  <c:v>9.2865143671516548E-2</c:v>
                </c:pt>
                <c:pt idx="6">
                  <c:v>9.1982884600854534E-2</c:v>
                </c:pt>
                <c:pt idx="7">
                  <c:v>9.1170782677056486E-2</c:v>
                </c:pt>
                <c:pt idx="8">
                  <c:v>9.0422979241588611E-2</c:v>
                </c:pt>
                <c:pt idx="9">
                  <c:v>8.9734017440816577E-2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4E-4D83-9C3A-09B0C5B5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288672"/>
        <c:axId val="1528292480"/>
      </c:scatterChart>
      <c:valAx>
        <c:axId val="152828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Time</a:t>
                </a:r>
                <a:r>
                  <a:rPr lang="pt-PT" baseline="0"/>
                  <a:t> to Maturity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28292480"/>
        <c:crosses val="autoZero"/>
        <c:crossBetween val="midCat"/>
      </c:valAx>
      <c:valAx>
        <c:axId val="152829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2828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400" b="1"/>
              <a:t>CIR Model</a:t>
            </a:r>
            <a:r>
              <a:rPr lang="pt-PT" sz="1400" b="0"/>
              <a:t>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200"/>
              <a:t>Long run mean: 10%; Current short rate:</a:t>
            </a:r>
            <a:r>
              <a:rPr lang="pt-PT" sz="1200" baseline="0"/>
              <a:t> 15%</a:t>
            </a:r>
            <a:endParaRPr lang="pt-PT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v>ZCB Yields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'7.4'!$A$11:$A$20</c:f>
              <c:numCache>
                <c:formatCode>0.0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'7.4'!$E$11:$E$20</c:f>
              <c:numCache>
                <c:formatCode>0.000%</c:formatCode>
                <c:ptCount val="10"/>
                <c:pt idx="0">
                  <c:v>0.13160486523550907</c:v>
                </c:pt>
                <c:pt idx="1">
                  <c:v>0.12161416378928754</c:v>
                </c:pt>
                <c:pt idx="2">
                  <c:v>0.11583363613353488</c:v>
                </c:pt>
                <c:pt idx="3">
                  <c:v>0.11226735095388032</c:v>
                </c:pt>
                <c:pt idx="4">
                  <c:v>0.10992864107144429</c:v>
                </c:pt>
                <c:pt idx="5">
                  <c:v>0.1083085189844341</c:v>
                </c:pt>
                <c:pt idx="6">
                  <c:v>0.10713206158762713</c:v>
                </c:pt>
                <c:pt idx="7">
                  <c:v>0.10624352998075473</c:v>
                </c:pt>
                <c:pt idx="8">
                  <c:v>0.10555042636044522</c:v>
                </c:pt>
                <c:pt idx="9">
                  <c:v>0.10499527357349572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8B-411C-A289-0CE03A37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285952"/>
        <c:axId val="1528279424"/>
      </c:scatterChart>
      <c:valAx>
        <c:axId val="152828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Time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28279424"/>
        <c:crosses val="autoZero"/>
        <c:crossBetween val="midCat"/>
      </c:valAx>
      <c:valAx>
        <c:axId val="1528279424"/>
        <c:scaling>
          <c:orientation val="minMax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YTM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2828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6</xdr:row>
      <xdr:rowOff>72390</xdr:rowOff>
    </xdr:from>
    <xdr:to>
      <xdr:col>8</xdr:col>
      <xdr:colOff>426720</xdr:colOff>
      <xdr:row>10</xdr:row>
      <xdr:rowOff>57150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42560" y="1173480"/>
          <a:ext cx="1965960" cy="723900"/>
        </a:xfrm>
        <a:prstGeom prst="wedgeRoundRectCallout">
          <a:avLst>
            <a:gd name="adj1" fmla="val -111025"/>
            <a:gd name="adj2" fmla="val 12409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rgbClr val="002060"/>
              </a:solidFill>
            </a:rPr>
            <a:t>Unlike the binomial process, probabilities change at each node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4</xdr:row>
      <xdr:rowOff>177165</xdr:rowOff>
    </xdr:from>
    <xdr:to>
      <xdr:col>12</xdr:col>
      <xdr:colOff>609600</xdr:colOff>
      <xdr:row>19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358140</xdr:colOff>
      <xdr:row>0</xdr:row>
      <xdr:rowOff>144780</xdr:rowOff>
    </xdr:from>
    <xdr:to>
      <xdr:col>7</xdr:col>
      <xdr:colOff>64770</xdr:colOff>
      <xdr:row>3</xdr:row>
      <xdr:rowOff>7620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ounded Rectangular Callout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>
            <a:xfrm>
              <a:off x="2918460" y="144780"/>
              <a:ext cx="1626870" cy="411480"/>
            </a:xfrm>
            <a:prstGeom prst="wedgeRoundRectCallout">
              <a:avLst>
                <a:gd name="adj1" fmla="val -80173"/>
                <a:gd name="adj2" fmla="val 31620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𝑧</m:t>
                    </m:r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</m:t>
                        </m:r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d>
                      <m:d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sSup>
                      <m:sSup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</m:d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sup>
                    </m:sSup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3" name="Rounded Rectangular Callout 2"/>
            <xdr:cNvSpPr/>
          </xdr:nvSpPr>
          <xdr:spPr>
            <a:xfrm>
              <a:off x="2918460" y="144780"/>
              <a:ext cx="1626870" cy="411480"/>
            </a:xfrm>
            <a:prstGeom prst="wedgeRoundRectCallout">
              <a:avLst>
                <a:gd name="adj1" fmla="val -80173"/>
                <a:gd name="adj2" fmla="val 31620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𝑧(0,𝑡)=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𝐴(𝑡) 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𝑒^(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−𝐵(𝑡) 𝑟_0 )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200025</xdr:colOff>
      <xdr:row>22</xdr:row>
      <xdr:rowOff>38100</xdr:rowOff>
    </xdr:from>
    <xdr:to>
      <xdr:col>6</xdr:col>
      <xdr:colOff>550545</xdr:colOff>
      <xdr:row>26</xdr:row>
      <xdr:rowOff>15240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ounded Rectangular Callout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2638425" y="4229100"/>
              <a:ext cx="1569720" cy="739140"/>
            </a:xfrm>
            <a:prstGeom prst="wedgeRoundRectCallout">
              <a:avLst>
                <a:gd name="adj1" fmla="val -40859"/>
                <a:gd name="adj2" fmla="val -108387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𝑦</m:t>
                    </m:r>
                    <m:d>
                      <m:d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𝑧</m:t>
                            </m:r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</m:t>
                                </m:r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</m:d>
                          </m:e>
                        </m:d>
                      </m:num>
                      <m:den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5" name="Rounded Rectangular Callout 4"/>
            <xdr:cNvSpPr/>
          </xdr:nvSpPr>
          <xdr:spPr>
            <a:xfrm>
              <a:off x="2638425" y="4229100"/>
              <a:ext cx="1569720" cy="739140"/>
            </a:xfrm>
            <a:prstGeom prst="wedgeRoundRectCallout">
              <a:avLst>
                <a:gd name="adj1" fmla="val -40859"/>
                <a:gd name="adj2" fmla="val -108387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𝑦(0,𝑡)=−𝑙𝑛(𝑧(0,𝑡))/𝑡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2</xdr:col>
      <xdr:colOff>38100</xdr:colOff>
      <xdr:row>4</xdr:row>
      <xdr:rowOff>142875</xdr:rowOff>
    </xdr:from>
    <xdr:to>
      <xdr:col>4</xdr:col>
      <xdr:colOff>133350</xdr:colOff>
      <xdr:row>8</xdr:row>
      <xdr:rowOff>19050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ounded Rectangular Callout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1257300" y="904875"/>
              <a:ext cx="1314450" cy="638175"/>
            </a:xfrm>
            <a:prstGeom prst="wedgeRoundRectCallout">
              <a:avLst>
                <a:gd name="adj1" fmla="val -61413"/>
                <a:gd name="adj2" fmla="val 75789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sSup>
                          <m:sSupPr>
                            <m:ctrl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</m:t>
                            </m:r>
                          </m:e>
                          <m:sup>
                            <m: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𝑘𝑡</m:t>
                            </m:r>
                          </m:sup>
                        </m:sSup>
                      </m:num>
                      <m:den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" name="Rounded Rectangular Callout 3"/>
            <xdr:cNvSpPr/>
          </xdr:nvSpPr>
          <xdr:spPr>
            <a:xfrm>
              <a:off x="1257300" y="904875"/>
              <a:ext cx="1314450" cy="638175"/>
            </a:xfrm>
            <a:prstGeom prst="wedgeRoundRectCallout">
              <a:avLst>
                <a:gd name="adj1" fmla="val -61413"/>
                <a:gd name="adj2" fmla="val 75789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𝐵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(𝑡)=(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1−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𝑒^(−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𝑘𝑡))/𝑘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0</xdr:col>
      <xdr:colOff>161924</xdr:colOff>
      <xdr:row>22</xdr:row>
      <xdr:rowOff>114300</xdr:rowOff>
    </xdr:from>
    <xdr:to>
      <xdr:col>3</xdr:col>
      <xdr:colOff>577850</xdr:colOff>
      <xdr:row>28</xdr:row>
      <xdr:rowOff>69850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ounded Rectangular Callout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161924" y="4175125"/>
              <a:ext cx="2339976" cy="1060450"/>
            </a:xfrm>
            <a:prstGeom prst="wedgeRoundRectCallout">
              <a:avLst>
                <a:gd name="adj1" fmla="val 16828"/>
                <a:gd name="adj2" fmla="val -10496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</m:t>
                        </m:r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d>
                          <m:dPr>
                            <m:begChr m:val="["/>
                            <m:endChr m:val="]"/>
                            <m:ctrl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  <m:d>
                                      <m:dPr>
                                        <m:ctrlP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e>
                                    </m:d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</m:d>
                                <m:d>
                                  <m:dPr>
                                    <m:begChr m:val="{"/>
                                    <m:endChr m:val="}"/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p>
                                      <m:sSupPr>
                                        <m:ctrlP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</m:e>
                                      <m:sup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𝜇</m:t>
                                    </m:r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f>
                                      <m:fPr>
                                        <m:ctrlP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p>
                                          <m:sSupPr>
                                            <m:ctrlPr>
                                              <a:rPr lang="pt-PT" sz="1100" i="1">
                                                <a:solidFill>
                                                  <a:srgbClr val="002060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pt-PT" sz="1100" i="1">
                                                <a:solidFill>
                                                  <a:srgbClr val="002060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𝜎</m:t>
                                            </m:r>
                                          </m:e>
                                          <m:sup>
                                            <m:r>
                                              <a:rPr lang="pt-PT" sz="1100" i="1">
                                                <a:solidFill>
                                                  <a:srgbClr val="002060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2</m:t>
                                            </m:r>
                                          </m:sup>
                                        </m:sSup>
                                      </m:num>
                                      <m:den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</m:d>
                              </m:num>
                              <m:den>
                                <m:sSup>
                                  <m:sSup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p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𝜎</m:t>
                                    </m:r>
                                  </m:e>
                                  <m:sup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sSup>
                                  <m:sSup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e>
                                  <m:sup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d>
                                  <m:d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den>
                            </m:f>
                          </m:e>
                        </m:d>
                      </m:sup>
                    </m:sSup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6" name="Rounded Rectangular Callout 5"/>
            <xdr:cNvSpPr/>
          </xdr:nvSpPr>
          <xdr:spPr>
            <a:xfrm>
              <a:off x="161924" y="4175125"/>
              <a:ext cx="2339976" cy="1060450"/>
            </a:xfrm>
            <a:prstGeom prst="wedgeRoundRectCallout">
              <a:avLst>
                <a:gd name="adj1" fmla="val 16828"/>
                <a:gd name="adj2" fmla="val -10496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(0,𝑡)=𝑒^[(𝐵(𝑡)−𝑡){𝑘^2 𝜇−𝜎^2/2}/𝑘^2 −(𝜎^2 𝐵^2 (𝑡))/4𝑘] 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</xdr:colOff>
      <xdr:row>4</xdr:row>
      <xdr:rowOff>1904</xdr:rowOff>
    </xdr:from>
    <xdr:to>
      <xdr:col>15</xdr:col>
      <xdr:colOff>262890</xdr:colOff>
      <xdr:row>21</xdr:row>
      <xdr:rowOff>34289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240030</xdr:colOff>
      <xdr:row>0</xdr:row>
      <xdr:rowOff>129540</xdr:rowOff>
    </xdr:from>
    <xdr:to>
      <xdr:col>6</xdr:col>
      <xdr:colOff>586740</xdr:colOff>
      <xdr:row>2</xdr:row>
      <xdr:rowOff>175260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ounded Rectangular Callout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/>
          </xdr:nvSpPr>
          <xdr:spPr>
            <a:xfrm>
              <a:off x="3219450" y="129540"/>
              <a:ext cx="1626870" cy="411480"/>
            </a:xfrm>
            <a:prstGeom prst="wedgeRoundRectCallout">
              <a:avLst>
                <a:gd name="adj1" fmla="val -80173"/>
                <a:gd name="adj2" fmla="val 31620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𝑧</m:t>
                    </m:r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</m:t>
                        </m:r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d>
                      <m:d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sSup>
                      <m:sSup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</m:d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sup>
                    </m:sSup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3" name="Rounded Rectangular Callout 2"/>
            <xdr:cNvSpPr/>
          </xdr:nvSpPr>
          <xdr:spPr>
            <a:xfrm>
              <a:off x="3219450" y="129540"/>
              <a:ext cx="1626870" cy="411480"/>
            </a:xfrm>
            <a:prstGeom prst="wedgeRoundRectCallout">
              <a:avLst>
                <a:gd name="adj1" fmla="val -80173"/>
                <a:gd name="adj2" fmla="val 31620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𝑧(0,𝑡)=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𝐴(𝑡) 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𝑒^(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−𝐵(𝑡) 𝑟_0 )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4</xdr:col>
      <xdr:colOff>316230</xdr:colOff>
      <xdr:row>22</xdr:row>
      <xdr:rowOff>13335</xdr:rowOff>
    </xdr:from>
    <xdr:to>
      <xdr:col>7</xdr:col>
      <xdr:colOff>179070</xdr:colOff>
      <xdr:row>25</xdr:row>
      <xdr:rowOff>188595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ounded Rectangular Callout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3259455" y="4204335"/>
              <a:ext cx="1691640" cy="746760"/>
            </a:xfrm>
            <a:prstGeom prst="wedgeRoundRectCallout">
              <a:avLst>
                <a:gd name="adj1" fmla="val -44931"/>
                <a:gd name="adj2" fmla="val -99419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𝑦</m:t>
                    </m:r>
                    <m:d>
                      <m:d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𝑙𝑛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𝑧</m:t>
                            </m:r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</m:t>
                                </m:r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</m:d>
                          </m:e>
                        </m:d>
                      </m:num>
                      <m:den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5" name="Rounded Rectangular Callout 4"/>
            <xdr:cNvSpPr/>
          </xdr:nvSpPr>
          <xdr:spPr>
            <a:xfrm>
              <a:off x="3259455" y="4204335"/>
              <a:ext cx="1691640" cy="746760"/>
            </a:xfrm>
            <a:prstGeom prst="wedgeRoundRectCallout">
              <a:avLst>
                <a:gd name="adj1" fmla="val -44931"/>
                <a:gd name="adj2" fmla="val -99419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𝑦(0,𝑡)=−𝑙𝑛(𝑧(0,𝑡))/𝑡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1</xdr:col>
      <xdr:colOff>276224</xdr:colOff>
      <xdr:row>21</xdr:row>
      <xdr:rowOff>123825</xdr:rowOff>
    </xdr:from>
    <xdr:to>
      <xdr:col>4</xdr:col>
      <xdr:colOff>323850</xdr:colOff>
      <xdr:row>27</xdr:row>
      <xdr:rowOff>114300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ounded Rectangular Callout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885824" y="4124325"/>
              <a:ext cx="2381251" cy="1133475"/>
            </a:xfrm>
            <a:prstGeom prst="wedgeRoundRectCallout">
              <a:avLst>
                <a:gd name="adj1" fmla="val -16199"/>
                <a:gd name="adj2" fmla="val -7206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</m:t>
                        </m:r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  <m:sSup>
                                  <m:sSup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p>
                                    <m:d>
                                      <m:dPr>
                                        <m:ctrlP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+</m:t>
                                        </m:r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𝛾</m:t>
                                        </m:r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+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pt-PT" sz="1100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Symbol" panose="05050102010706020507" pitchFamily="18" charset="2"/>
                                            <a:ea typeface="+mn-ea"/>
                                            <a:cs typeface="+mn-cs"/>
                                          </a:rPr>
                                          <m:t>l</m:t>
                                        </m:r>
                                      </m:e>
                                    </m:d>
                                    <m:f>
                                      <m:fPr>
                                        <m:ctrlP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num>
                                      <m:den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sup>
                                </m:sSup>
                              </m:num>
                              <m:den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d>
                                  <m:d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𝛾</m:t>
                                    </m:r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pt-PT" sz="1100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Symbol" panose="05050102010706020507" pitchFamily="18" charset="2"/>
                                        <a:ea typeface="+mn-ea"/>
                                        <a:cs typeface="+mn-cs"/>
                                      </a:rPr>
                                      <m:t>l</m:t>
                                    </m:r>
                                  </m:e>
                                </m:d>
                                <m:d>
                                  <m:dPr>
                                    <m:ctrlP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p>
                                      <m:sSupPr>
                                        <m:ctrlP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𝑒</m:t>
                                        </m:r>
                                      </m:e>
                                      <m:sup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𝛾</m:t>
                                        </m:r>
                                        <m:r>
                                          <a:rPr lang="pt-PT" sz="1100" i="1">
                                            <a:solidFill>
                                              <a:srgbClr val="00206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sup>
                                    </m:sSup>
                                    <m:r>
                                      <a:rPr lang="pt-PT" sz="110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e>
                                </m:d>
                              </m:den>
                            </m:f>
                          </m:e>
                        </m:d>
                      </m:e>
                      <m:sup>
                        <m:f>
                          <m:fPr>
                            <m:ctrl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𝜇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p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sup>
                    </m:sSup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" name="Rounded Rectangular Callout 3"/>
            <xdr:cNvSpPr/>
          </xdr:nvSpPr>
          <xdr:spPr>
            <a:xfrm>
              <a:off x="885824" y="4124325"/>
              <a:ext cx="2381251" cy="1133475"/>
            </a:xfrm>
            <a:prstGeom prst="wedgeRoundRectCallout">
              <a:avLst>
                <a:gd name="adj1" fmla="val -16199"/>
                <a:gd name="adj2" fmla="val -7206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𝐴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(0,𝑡)=[(2𝛾𝑒^((𝑘+𝛾+"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l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" )  𝑡/2))/(2𝛾+(𝑘+𝛾+"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l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" )(𝑒^𝛾𝑡−1) )]^(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2𝑘𝜇/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𝜎^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2 )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0</xdr:col>
      <xdr:colOff>0</xdr:colOff>
      <xdr:row>28</xdr:row>
      <xdr:rowOff>152400</xdr:rowOff>
    </xdr:from>
    <xdr:to>
      <xdr:col>3</xdr:col>
      <xdr:colOff>171450</xdr:colOff>
      <xdr:row>32</xdr:row>
      <xdr:rowOff>3048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ounded Rectangular Callout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0" y="5486400"/>
              <a:ext cx="2324100" cy="612648"/>
            </a:xfrm>
            <a:prstGeom prst="wedgeRoundRectCallout">
              <a:avLst>
                <a:gd name="adj1" fmla="val -17554"/>
                <a:gd name="adj2" fmla="val -313743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</m:d>
                    <m:r>
                      <a:rPr lang="pt-PT" sz="1100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sSup>
                              <m:sSupPr>
                                <m:ctrlP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  <m:r>
                                  <a:rPr lang="pt-PT" sz="110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sup>
                            </m:sSup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−1</m:t>
                            </m:r>
                          </m:num>
                          <m:den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m:rPr>
                                    <m:nor/>
                                  </m:rPr>
                                  <a:rPr lang="pt-PT" sz="1100">
                                    <a:solidFill>
                                      <a:srgbClr val="002060"/>
                                    </a:solidFill>
                                    <a:effectLst/>
                                    <a:latin typeface="Symbol" panose="05050102010706020507" pitchFamily="18" charset="2"/>
                                    <a:ea typeface="+mn-ea"/>
                                    <a:cs typeface="+mn-cs"/>
                                  </a:rPr>
                                  <m:t>l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p>
                                  <m:sSup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</m:e>
                                  <m:sup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𝛾</m:t>
                                    </m:r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</m:t>
                                    </m:r>
                                  </m:sup>
                                </m:sSup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e>
                            </m:d>
                          </m:den>
                        </m:f>
                      </m:e>
                    </m:d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6" name="Rounded Rectangular Callout 5"/>
            <xdr:cNvSpPr/>
          </xdr:nvSpPr>
          <xdr:spPr>
            <a:xfrm>
              <a:off x="0" y="5486400"/>
              <a:ext cx="2324100" cy="612648"/>
            </a:xfrm>
            <a:prstGeom prst="wedgeRoundRectCallout">
              <a:avLst>
                <a:gd name="adj1" fmla="val -17554"/>
                <a:gd name="adj2" fmla="val -313743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𝐵(𝑡)=[(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𝑒^𝛾𝑡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−1)/(2𝛾+(𝑘+𝛾+"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Symbol" panose="05050102010706020507" pitchFamily="18" charset="2"/>
                  <a:ea typeface="+mn-ea"/>
                  <a:cs typeface="+mn-cs"/>
                </a:rPr>
                <a:t>l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" )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(𝑒^𝛾𝑡−1) )]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898071</xdr:colOff>
      <xdr:row>24</xdr:row>
      <xdr:rowOff>36740</xdr:rowOff>
    </xdr:from>
    <xdr:to>
      <xdr:col>5</xdr:col>
      <xdr:colOff>415018</xdr:colOff>
      <xdr:row>30</xdr:row>
      <xdr:rowOff>68037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ounded Rectangular Callout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>
            <a:xfrm>
              <a:off x="2571750" y="4792436"/>
              <a:ext cx="2081893" cy="1174297"/>
            </a:xfrm>
            <a:prstGeom prst="wedgeRoundRectCallout">
              <a:avLst>
                <a:gd name="adj1" fmla="val -135438"/>
                <a:gd name="adj2" fmla="val 29786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 xmlns:m="http://schemas.openxmlformats.org/officeDocument/2006/math">
                  <m:r>
                    <a:rPr lang="pt-PT" sz="1000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0,83401</m:t>
                  </m:r>
                  <m:r>
                    <a:rPr lang="pt-PT" sz="1000" b="0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t-PT" sz="10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sz="10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0,5</m:t>
                      </m:r>
                      <m:r>
                        <a:rPr lang="pt-PT" sz="10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f>
                        <m:fPr>
                          <m:ctrlPr>
                            <a:rPr lang="pt-PT" sz="10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sz="10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pt-PT" sz="1000" b="0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1+</m:t>
                          </m:r>
                          <m:sSub>
                            <m:sSubPr>
                              <m:ctrlPr>
                                <a:rPr lang="pt-PT" sz="10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pt-PT" sz="10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pt-PT" sz="10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𝑢</m:t>
                              </m:r>
                            </m:sub>
                          </m:sSub>
                          <m:d>
                            <m:dPr>
                              <m:ctrlPr>
                                <a:rPr lang="pt-PT" sz="10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lang="pt-PT" sz="1000" b="0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1,2</m:t>
                              </m:r>
                            </m:e>
                          </m:d>
                        </m:den>
                      </m:f>
                      <m:r>
                        <a:rPr lang="pt-PT" sz="10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lang="pt-PT" sz="1000" b="0" i="1">
                          <a:solidFill>
                            <a:srgbClr val="00206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0,5×</m:t>
                      </m:r>
                      <m:f>
                        <m:fPr>
                          <m:ctrlPr>
                            <a:rPr lang="pt-PT" sz="1000" b="0" i="1">
                              <a:solidFill>
                                <a:srgbClr val="00206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PT" sz="1000" b="0" i="1">
                              <a:solidFill>
                                <a:srgbClr val="00206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num>
                        <m:den>
                          <m:r>
                            <a:rPr lang="pt-PT" sz="1000" b="0" i="1">
                              <a:solidFill>
                                <a:srgbClr val="00206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sSub>
                            <m:sSubPr>
                              <m:ctrlPr>
                                <a:rPr lang="pt-PT" sz="1000" b="0" i="1">
                                  <a:solidFill>
                                    <a:srgbClr val="00206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pt-PT" sz="1000" b="0" i="1">
                                  <a:solidFill>
                                    <a:srgbClr val="00206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pt-PT" sz="1000" b="0" i="1">
                                  <a:solidFill>
                                    <a:srgbClr val="00206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𝑑</m:t>
                              </m:r>
                            </m:sub>
                          </m:sSub>
                          <m:d>
                            <m:dPr>
                              <m:ctrlPr>
                                <a:rPr lang="pt-PT" sz="1000" b="0" i="1">
                                  <a:solidFill>
                                    <a:srgbClr val="00206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pt-PT" sz="1000" b="0" i="1">
                                  <a:solidFill>
                                    <a:srgbClr val="00206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1,2</m:t>
                              </m:r>
                            </m:e>
                          </m:d>
                        </m:den>
                      </m:f>
                    </m:num>
                    <m:den>
                      <m:r>
                        <a:rPr lang="pt-PT" sz="1000" b="0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1,09</m:t>
                      </m:r>
                    </m:den>
                  </m:f>
                </m:oMath>
              </a14:m>
              <a:r>
                <a:rPr lang="pt-PT" sz="1000">
                  <a:solidFill>
                    <a:sysClr val="windowText" lastClr="000000"/>
                  </a:solidFill>
                </a:rPr>
                <a:t> </a:t>
              </a:r>
            </a:p>
            <a:p>
              <a:pPr algn="l"/>
              <a:endParaRPr lang="pt-PT" sz="1000">
                <a:solidFill>
                  <a:sysClr val="windowText" lastClr="000000"/>
                </a:solidFill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22%=</m:t>
                    </m:r>
                    <m:f>
                      <m:fPr>
                        <m:ctrlPr>
                          <a:rPr lang="pt-PT" sz="10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0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0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pt-PT" sz="10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begChr m:val="["/>
                        <m:endChr m:val="]"/>
                        <m:ctrlPr>
                          <a:rPr lang="pt-PT" sz="10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PT" sz="10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PT" sz="10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t-PT" sz="10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10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𝑢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pt-PT" sz="10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0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1,2</m:t>
                                </m:r>
                              </m:e>
                            </m:d>
                          </m:num>
                          <m:den>
                            <m:sSub>
                              <m:sSubPr>
                                <m:ctrlPr>
                                  <a:rPr lang="pt-PT" sz="10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0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10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pt-PT" sz="10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0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1,2</m:t>
                                </m:r>
                              </m:e>
                            </m:d>
                          </m:den>
                        </m:f>
                      </m:e>
                    </m:d>
                  </m:oMath>
                </m:oMathPara>
              </a14:m>
              <a:endParaRPr lang="pt-PT" sz="10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" name="Rounded Rectangular Callout 1"/>
            <xdr:cNvSpPr/>
          </xdr:nvSpPr>
          <xdr:spPr>
            <a:xfrm>
              <a:off x="2571750" y="4792436"/>
              <a:ext cx="2081893" cy="1174297"/>
            </a:xfrm>
            <a:prstGeom prst="wedgeRoundRectCallout">
              <a:avLst>
                <a:gd name="adj1" fmla="val -135438"/>
                <a:gd name="adj2" fmla="val 29786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0,83401</a:t>
              </a:r>
              <a:r>
                <a:rPr lang="pt-PT" sz="10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=(0,5</a:t>
              </a:r>
              <a:r>
                <a:rPr lang="pt-PT" sz="10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×1/(1+𝑟_𝑢 (1,2) )+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0,5×1/(1+𝑟_𝑑 (1,2) )</a:t>
              </a:r>
              <a:r>
                <a:rPr lang="pt-PT" sz="10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pt-PT" sz="10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1,09</a:t>
              </a:r>
              <a:r>
                <a:rPr lang="pt-PT" sz="1000">
                  <a:solidFill>
                    <a:sysClr val="windowText" lastClr="000000"/>
                  </a:solidFill>
                </a:rPr>
                <a:t> </a:t>
              </a:r>
            </a:p>
            <a:p>
              <a:pPr algn="l"/>
              <a:endParaRPr lang="pt-PT" sz="1000">
                <a:solidFill>
                  <a:sysClr val="windowText" lastClr="000000"/>
                </a:solidFill>
              </a:endParaRPr>
            </a:p>
            <a:p>
              <a:pPr algn="l"/>
              <a:r>
                <a:rPr lang="pt-PT" sz="10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22%=1/2 𝑙𝑛[(𝑟_𝑢 (1,2))/(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𝑟_𝑑 (1,2) </a:t>
              </a:r>
              <a:r>
                <a:rPr lang="pt-PT" sz="10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endParaRPr lang="pt-PT" sz="10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twoCellAnchor>
    <xdr:from>
      <xdr:col>7</xdr:col>
      <xdr:colOff>45720</xdr:colOff>
      <xdr:row>29</xdr:row>
      <xdr:rowOff>179070</xdr:rowOff>
    </xdr:from>
    <xdr:to>
      <xdr:col>11</xdr:col>
      <xdr:colOff>312420</xdr:colOff>
      <xdr:row>35</xdr:row>
      <xdr:rowOff>140970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871210" y="5676900"/>
          <a:ext cx="2827020" cy="1059180"/>
        </a:xfrm>
        <a:prstGeom prst="wedgeRoundRectCallout">
          <a:avLst>
            <a:gd name="adj1" fmla="val -67166"/>
            <a:gd name="adj2" fmla="val 1343"/>
            <a:gd name="adj3" fmla="val 16667"/>
          </a:avLst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ysClr val="windowText" lastClr="000000"/>
              </a:solidFill>
            </a:rPr>
            <a:t>Two conditions:</a:t>
          </a:r>
        </a:p>
        <a:p>
          <a:pPr algn="l"/>
          <a:r>
            <a:rPr lang="pt-PT" sz="1100">
              <a:solidFill>
                <a:sysClr val="windowText" lastClr="000000"/>
              </a:solidFill>
            </a:rPr>
            <a:t>1) The two-year bond price produced by the model,</a:t>
          </a:r>
          <a:r>
            <a:rPr lang="pt-PT" sz="1100" baseline="0">
              <a:solidFill>
                <a:sysClr val="windowText" lastClr="000000"/>
              </a:solidFill>
            </a:rPr>
            <a:t> must match market price;</a:t>
          </a:r>
        </a:p>
        <a:p>
          <a:pPr algn="l"/>
          <a:r>
            <a:rPr lang="pt-PT" sz="1100" baseline="0">
              <a:solidFill>
                <a:sysClr val="windowText" lastClr="000000"/>
              </a:solidFill>
            </a:rPr>
            <a:t>2) The volatility of changes in interest rates must be equal to 22%.</a:t>
          </a:r>
          <a:endParaRPr lang="pt-P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240030</xdr:colOff>
      <xdr:row>36</xdr:row>
      <xdr:rowOff>15240</xdr:rowOff>
    </xdr:from>
    <xdr:to>
      <xdr:col>11</xdr:col>
      <xdr:colOff>586740</xdr:colOff>
      <xdr:row>39</xdr:row>
      <xdr:rowOff>7620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829050" y="6793230"/>
          <a:ext cx="5143500" cy="541020"/>
        </a:xfrm>
        <a:prstGeom prst="wedgeRoundRectCallout">
          <a:avLst>
            <a:gd name="adj1" fmla="val -65602"/>
            <a:gd name="adj2" fmla="val 71760"/>
            <a:gd name="adj3" fmla="val 16667"/>
          </a:avLst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ysClr val="windowText" lastClr="000000"/>
              </a:solidFill>
            </a:rPr>
            <a:t>As we might have three spot rates and only have two pieces of information the BDT model assumes that interest rates are lognormally distributed.</a:t>
          </a:r>
        </a:p>
      </xdr:txBody>
    </xdr:sp>
    <xdr:clientData/>
  </xdr:twoCellAnchor>
  <xdr:twoCellAnchor>
    <xdr:from>
      <xdr:col>4</xdr:col>
      <xdr:colOff>11430</xdr:colOff>
      <xdr:row>48</xdr:row>
      <xdr:rowOff>87630</xdr:rowOff>
    </xdr:from>
    <xdr:to>
      <xdr:col>13</xdr:col>
      <xdr:colOff>137160</xdr:colOff>
      <xdr:row>57</xdr:row>
      <xdr:rowOff>30480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ounded Rectangular Callout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3600450" y="9060180"/>
              <a:ext cx="6202680" cy="1588770"/>
            </a:xfrm>
            <a:prstGeom prst="wedgeRoundRectCallout">
              <a:avLst>
                <a:gd name="adj1" fmla="val -88412"/>
                <a:gd name="adj2" fmla="val -5327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0,751315=</m:t>
                    </m:r>
                    <m:f>
                      <m:fPr>
                        <m:ctrlPr>
                          <a:rPr lang="pt-PT" sz="11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0,5×</m:t>
                            </m:r>
                            <m:f>
                              <m:f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sSub>
                                  <m:sSub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𝑢𝑢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1,2</m:t>
                                    </m:r>
                                  </m:e>
                                </m:d>
                              </m:den>
                            </m:f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+0,5×</m:t>
                            </m:r>
                            <m:f>
                              <m:f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sSub>
                                  <m:sSub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𝑢𝑑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1,2</m:t>
                                    </m:r>
                                  </m:e>
                                </m:d>
                              </m:den>
                            </m:f>
                          </m:num>
                          <m:den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1+0,122203</m:t>
                                </m:r>
                              </m:e>
                            </m:d>
                          </m:den>
                        </m:f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0,5×</m:t>
                            </m:r>
                            <m:f>
                              <m:f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sSub>
                                  <m:sSub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𝑢𝑑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1,2</m:t>
                                    </m:r>
                                  </m:e>
                                </m:d>
                              </m:den>
                            </m:f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+0,5×</m:t>
                            </m:r>
                            <m:f>
                              <m:f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sSub>
                                  <m:sSub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𝑑𝑑</m:t>
                                    </m:r>
                                  </m:sub>
                                </m:sSub>
                                <m:d>
                                  <m:dPr>
                                    <m:ctrlP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sz="1100" b="0" i="1">
                                        <a:solidFill>
                                          <a:srgbClr val="00206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1,2</m:t>
                                    </m:r>
                                  </m:e>
                                </m:d>
                              </m:den>
                            </m:f>
                          </m:num>
                          <m:den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1+0,0787035</m:t>
                                </m:r>
                              </m:e>
                            </m:d>
                          </m:den>
                        </m:f>
                      </m:num>
                      <m:den>
                        <m:r>
                          <a:rPr lang="pt-PT" sz="11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1,09</m:t>
                        </m:r>
                      </m:den>
                    </m:f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20%=</m:t>
                    </m:r>
                    <m:f>
                      <m:fPr>
                        <m:ctrlP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pt-PT" sz="11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begChr m:val="["/>
                        <m:endChr m:val="]"/>
                        <m:ctrlP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1,3</m:t>
                                </m:r>
                              </m:e>
                            </m:d>
                          </m:num>
                          <m:den>
                            <m:sSub>
                              <m:sSub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1,3</m:t>
                                </m:r>
                              </m:e>
                            </m:d>
                          </m:den>
                        </m:f>
                      </m:e>
                    </m:d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𝑢𝑑</m:t>
                        </m:r>
                      </m:sub>
                    </m:sSub>
                    <m:d>
                      <m:dPr>
                        <m:ctrlPr>
                          <a:rPr lang="pt-PT" sz="110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1,2</m:t>
                        </m:r>
                      </m:e>
                    </m:d>
                    <m:r>
                      <a:rPr lang="pt-PT" sz="11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PT" sz="11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𝑢𝑢</m:t>
                            </m:r>
                          </m:sub>
                        </m:sSub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1,2</m:t>
                            </m:r>
                          </m:e>
                        </m:d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𝑑𝑑</m:t>
                            </m:r>
                          </m:sub>
                        </m:sSub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1,2</m:t>
                            </m:r>
                          </m:e>
                        </m:d>
                      </m:e>
                    </m:rad>
                  </m:oMath>
                </m:oMathPara>
              </a14:m>
              <a:endParaRPr lang="pt-PT" sz="11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5" name="Rounded Rectangular Callout 4"/>
            <xdr:cNvSpPr/>
          </xdr:nvSpPr>
          <xdr:spPr>
            <a:xfrm>
              <a:off x="3600450" y="9060180"/>
              <a:ext cx="6202680" cy="1588770"/>
            </a:xfrm>
            <a:prstGeom prst="wedgeRoundRectCallout">
              <a:avLst>
                <a:gd name="adj1" fmla="val -88412"/>
                <a:gd name="adj2" fmla="val -53274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0,751315=(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(0,5×1/(1+𝑟_𝑢𝑢 (1,2) )+0,5×1/(1+𝑟_𝑢𝑑 (1,2) ))/((1+0,122203) )+(0,5×1/(1+𝑟_𝑢𝑑 (1,2) )+0,5×1/(1+𝑟_𝑑𝑑 (1,2) ))/((1+0,0787035) )</a:t>
              </a:r>
              <a:r>
                <a:rPr lang="pt-PT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pt-PT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1,09</a:t>
              </a:r>
              <a:endParaRPr lang="pt-PT" sz="1100">
                <a:solidFill>
                  <a:srgbClr val="002060"/>
                </a:solidFill>
              </a:endParaRPr>
            </a:p>
            <a:p>
              <a:pPr algn="l"/>
              <a:r>
                <a:rPr lang="pt-PT" sz="11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20%=1/2 𝑙𝑛[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(𝑟_𝑢 (1,3))/(𝑟_𝑑 (1,3) )]</a:t>
              </a:r>
              <a:endParaRPr lang="pt-PT" sz="1100">
                <a:solidFill>
                  <a:srgbClr val="002060"/>
                </a:solidFill>
              </a:endParaRPr>
            </a:p>
            <a:p>
              <a:pPr algn="l"/>
              <a:r>
                <a:rPr lang="pt-PT" sz="11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𝑟_𝑢𝑑 </a:t>
              </a:r>
              <a:r>
                <a:rPr lang="pt-PT" sz="1100" i="0">
                  <a:solidFill>
                    <a:srgbClr val="002060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1,2)=√(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𝑟_𝑢𝑢 (1,2)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𝑟_𝑑𝑑 (1,2) )</a:t>
              </a:r>
              <a:endParaRPr lang="pt-PT" sz="11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1</xdr:col>
      <xdr:colOff>110490</xdr:colOff>
      <xdr:row>54</xdr:row>
      <xdr:rowOff>60959</xdr:rowOff>
    </xdr:from>
    <xdr:to>
      <xdr:col>3</xdr:col>
      <xdr:colOff>476250</xdr:colOff>
      <xdr:row>57</xdr:row>
      <xdr:rowOff>54428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947329" y="10531655"/>
          <a:ext cx="2148296" cy="564969"/>
        </a:xfrm>
        <a:prstGeom prst="wedgeRoundRectCallout">
          <a:avLst>
            <a:gd name="adj1" fmla="val 138616"/>
            <a:gd name="adj2" fmla="val 30357"/>
            <a:gd name="adj3" fmla="val 16667"/>
          </a:avLst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ysClr val="windowText" lastClr="000000"/>
              </a:solidFill>
            </a:rPr>
            <a:t>Third condition is ensured by lognormality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workbookViewId="0">
      <selection activeCell="C5" sqref="C5"/>
    </sheetView>
  </sheetViews>
  <sheetFormatPr defaultRowHeight="14.4" x14ac:dyDescent="0.3"/>
  <cols>
    <col min="2" max="2" width="8.77734375" customWidth="1"/>
    <col min="3" max="3" width="8.6640625" customWidth="1"/>
  </cols>
  <sheetData>
    <row r="1" spans="1:14" x14ac:dyDescent="0.3">
      <c r="A1" t="s">
        <v>63</v>
      </c>
    </row>
    <row r="3" spans="1:14" x14ac:dyDescent="0.3">
      <c r="A3" s="1" t="s">
        <v>50</v>
      </c>
      <c r="B3">
        <v>0.1</v>
      </c>
    </row>
    <row r="4" spans="1:14" x14ac:dyDescent="0.3">
      <c r="A4" t="s">
        <v>0</v>
      </c>
      <c r="B4">
        <v>1.25</v>
      </c>
    </row>
    <row r="5" spans="1:14" x14ac:dyDescent="0.3">
      <c r="A5" t="s">
        <v>1</v>
      </c>
      <c r="B5">
        <v>0.8</v>
      </c>
      <c r="J5" s="39" t="s">
        <v>3</v>
      </c>
      <c r="K5" s="39"/>
      <c r="L5" s="39"/>
      <c r="M5" s="39"/>
    </row>
    <row r="6" spans="1:14" x14ac:dyDescent="0.3">
      <c r="A6" t="s">
        <v>2</v>
      </c>
      <c r="B6">
        <v>0.5</v>
      </c>
      <c r="I6" t="s">
        <v>4</v>
      </c>
      <c r="J6" s="32">
        <v>0</v>
      </c>
      <c r="K6" s="32">
        <v>1</v>
      </c>
      <c r="L6" s="32">
        <v>2</v>
      </c>
      <c r="M6" s="32">
        <v>3</v>
      </c>
      <c r="N6" s="32">
        <v>4</v>
      </c>
    </row>
    <row r="7" spans="1:14" x14ac:dyDescent="0.3">
      <c r="A7" t="s">
        <v>1</v>
      </c>
      <c r="B7">
        <v>0.5</v>
      </c>
    </row>
    <row r="9" spans="1:14" x14ac:dyDescent="0.3">
      <c r="A9" t="s">
        <v>51</v>
      </c>
      <c r="M9" s="35">
        <v>0.1953125</v>
      </c>
    </row>
    <row r="10" spans="1:14" x14ac:dyDescent="0.3">
      <c r="B10" s="39" t="s">
        <v>3</v>
      </c>
      <c r="C10" s="39"/>
      <c r="D10" s="39"/>
      <c r="E10" s="39"/>
      <c r="L10" s="35">
        <v>0.15625</v>
      </c>
    </row>
    <row r="11" spans="1:14" x14ac:dyDescent="0.3">
      <c r="A11" t="s">
        <v>4</v>
      </c>
      <c r="B11" s="32">
        <v>0</v>
      </c>
      <c r="C11" s="32">
        <v>1</v>
      </c>
      <c r="D11" s="32">
        <v>2</v>
      </c>
      <c r="E11" s="32">
        <v>3</v>
      </c>
      <c r="F11" s="32">
        <v>4</v>
      </c>
      <c r="K11" s="35">
        <v>0.125</v>
      </c>
      <c r="M11" s="36">
        <v>0.12500000000000003</v>
      </c>
    </row>
    <row r="12" spans="1:14" x14ac:dyDescent="0.3">
      <c r="A12" t="s">
        <v>0</v>
      </c>
      <c r="B12" s="3">
        <v>0.1</v>
      </c>
      <c r="C12" s="3">
        <v>0.125</v>
      </c>
      <c r="D12" s="3">
        <v>0.15625</v>
      </c>
      <c r="E12" s="3">
        <v>0.1953125</v>
      </c>
      <c r="I12" t="s">
        <v>0</v>
      </c>
      <c r="J12" s="35">
        <v>0.1</v>
      </c>
      <c r="L12" s="36">
        <v>0.10000000000000002</v>
      </c>
    </row>
    <row r="13" spans="1:14" x14ac:dyDescent="0.3">
      <c r="A13" t="s">
        <v>1</v>
      </c>
      <c r="C13" s="3">
        <v>8.0000000000000016E-2</v>
      </c>
      <c r="D13" s="3">
        <v>0.10000000000000002</v>
      </c>
      <c r="E13" s="3">
        <v>0.12500000000000003</v>
      </c>
      <c r="I13" t="s">
        <v>1</v>
      </c>
      <c r="K13" s="37">
        <v>8.0000000000000016E-2</v>
      </c>
      <c r="M13" s="38">
        <v>8.0000000000000016E-2</v>
      </c>
    </row>
    <row r="14" spans="1:14" x14ac:dyDescent="0.3">
      <c r="A14" t="s">
        <v>5</v>
      </c>
      <c r="C14" s="3"/>
      <c r="D14" s="3">
        <v>6.4000000000000015E-2</v>
      </c>
      <c r="E14" s="3">
        <v>8.0000000000000016E-2</v>
      </c>
      <c r="I14" t="s">
        <v>5</v>
      </c>
      <c r="K14" s="3"/>
      <c r="L14" s="37">
        <v>6.4000000000000015E-2</v>
      </c>
    </row>
    <row r="15" spans="1:14" x14ac:dyDescent="0.3">
      <c r="A15" t="s">
        <v>6</v>
      </c>
      <c r="C15" s="3"/>
      <c r="D15" s="3"/>
      <c r="E15" s="3">
        <v>5.1200000000000016E-2</v>
      </c>
      <c r="I15" t="s">
        <v>6</v>
      </c>
      <c r="K15" s="3"/>
      <c r="L15" s="3"/>
      <c r="M15" s="37">
        <v>5.1200000000000016E-2</v>
      </c>
    </row>
    <row r="17" spans="1:9" x14ac:dyDescent="0.3">
      <c r="A17" t="s">
        <v>56</v>
      </c>
    </row>
    <row r="18" spans="1:9" x14ac:dyDescent="0.3">
      <c r="B18" s="32">
        <v>0</v>
      </c>
      <c r="C18" s="32">
        <v>1</v>
      </c>
    </row>
    <row r="19" spans="1:9" x14ac:dyDescent="0.3">
      <c r="A19" t="s">
        <v>7</v>
      </c>
      <c r="B19" s="6">
        <v>0.90909090909090906</v>
      </c>
      <c r="C19">
        <v>1</v>
      </c>
    </row>
    <row r="20" spans="1:9" x14ac:dyDescent="0.3">
      <c r="C20">
        <v>1</v>
      </c>
    </row>
    <row r="21" spans="1:9" ht="15.6" x14ac:dyDescent="0.35">
      <c r="A21" t="s">
        <v>8</v>
      </c>
      <c r="B21" s="3">
        <v>0.10000000000000009</v>
      </c>
    </row>
    <row r="23" spans="1:9" x14ac:dyDescent="0.3">
      <c r="B23" s="32">
        <v>0</v>
      </c>
      <c r="C23" s="32">
        <v>1</v>
      </c>
      <c r="D23" s="32">
        <v>2</v>
      </c>
    </row>
    <row r="24" spans="1:9" x14ac:dyDescent="0.3">
      <c r="A24" t="s">
        <v>9</v>
      </c>
      <c r="B24" s="5">
        <v>0.82491582491582482</v>
      </c>
      <c r="C24" s="5">
        <v>0.88888888888888884</v>
      </c>
      <c r="D24">
        <v>1</v>
      </c>
    </row>
    <row r="25" spans="1:9" x14ac:dyDescent="0.3">
      <c r="C25" s="5">
        <v>0.92592592592592582</v>
      </c>
      <c r="D25">
        <v>1</v>
      </c>
    </row>
    <row r="26" spans="1:9" x14ac:dyDescent="0.3">
      <c r="D26">
        <v>1</v>
      </c>
    </row>
    <row r="27" spans="1:9" ht="15.6" x14ac:dyDescent="0.35">
      <c r="A27" t="s">
        <v>10</v>
      </c>
      <c r="C27" s="3">
        <v>0.10101993531415387</v>
      </c>
    </row>
    <row r="28" spans="1:9" x14ac:dyDescent="0.3">
      <c r="H28" t="s">
        <v>55</v>
      </c>
    </row>
    <row r="29" spans="1:9" x14ac:dyDescent="0.3">
      <c r="B29" s="32">
        <v>0</v>
      </c>
      <c r="C29" s="32">
        <v>1</v>
      </c>
      <c r="D29" s="32">
        <v>2</v>
      </c>
      <c r="E29" s="32">
        <v>3</v>
      </c>
      <c r="H29" t="s">
        <v>52</v>
      </c>
    </row>
    <row r="30" spans="1:9" ht="15.6" x14ac:dyDescent="0.35">
      <c r="A30" t="s">
        <v>11</v>
      </c>
      <c r="B30" s="5">
        <v>0.74746171636123793</v>
      </c>
      <c r="C30" s="5">
        <v>0.78842478842478847</v>
      </c>
      <c r="D30" s="5">
        <v>0.86486486486486491</v>
      </c>
      <c r="E30">
        <v>1</v>
      </c>
      <c r="H30" t="s">
        <v>53</v>
      </c>
      <c r="I30" s="3">
        <v>0.12621125929108734</v>
      </c>
    </row>
    <row r="31" spans="1:9" ht="15.6" x14ac:dyDescent="0.35">
      <c r="C31" s="5">
        <v>0.85599098756993497</v>
      </c>
      <c r="D31" s="5">
        <v>0.90909090909090906</v>
      </c>
      <c r="E31">
        <v>1</v>
      </c>
      <c r="H31" t="s">
        <v>54</v>
      </c>
      <c r="I31" s="3">
        <v>8.0849942818586928E-2</v>
      </c>
    </row>
    <row r="32" spans="1:9" x14ac:dyDescent="0.3">
      <c r="D32" s="5">
        <v>0.93984962406015038</v>
      </c>
      <c r="E32">
        <v>1</v>
      </c>
    </row>
    <row r="33" spans="1:6" x14ac:dyDescent="0.3">
      <c r="E33">
        <v>1</v>
      </c>
    </row>
    <row r="34" spans="1:6" ht="15.6" x14ac:dyDescent="0.35">
      <c r="A34" t="s">
        <v>12</v>
      </c>
      <c r="D34" s="3">
        <v>0.1018868885935329</v>
      </c>
    </row>
    <row r="36" spans="1:6" x14ac:dyDescent="0.3">
      <c r="B36" s="32">
        <v>0</v>
      </c>
      <c r="C36" s="32">
        <v>1</v>
      </c>
      <c r="D36" s="32">
        <v>2</v>
      </c>
      <c r="E36" s="32">
        <v>3</v>
      </c>
      <c r="F36" s="32">
        <v>4</v>
      </c>
    </row>
    <row r="37" spans="1:6" x14ac:dyDescent="0.3">
      <c r="A37" t="s">
        <v>13</v>
      </c>
      <c r="B37" s="5">
        <v>0.67662010319389776</v>
      </c>
      <c r="C37" s="5">
        <v>0.69825499890859366</v>
      </c>
      <c r="D37" s="5">
        <v>0.74615792262851088</v>
      </c>
      <c r="E37" s="5">
        <v>0.83660130718954251</v>
      </c>
      <c r="F37">
        <v>1</v>
      </c>
    </row>
    <row r="38" spans="1:6" x14ac:dyDescent="0.3">
      <c r="C38" s="5">
        <v>0.79030922811798132</v>
      </c>
      <c r="D38" s="5">
        <v>0.82491582491582482</v>
      </c>
      <c r="E38" s="5">
        <v>0.88888888888888884</v>
      </c>
      <c r="F38">
        <v>1</v>
      </c>
    </row>
    <row r="39" spans="1:6" x14ac:dyDescent="0.3">
      <c r="D39" s="5">
        <v>0.88215210781901487</v>
      </c>
      <c r="E39" s="5">
        <v>0.92592592592592582</v>
      </c>
      <c r="F39">
        <v>1</v>
      </c>
    </row>
    <row r="40" spans="1:6" x14ac:dyDescent="0.3">
      <c r="E40" s="5">
        <v>0.95129375951293771</v>
      </c>
      <c r="F40">
        <v>1</v>
      </c>
    </row>
    <row r="41" spans="1:6" x14ac:dyDescent="0.3">
      <c r="F41">
        <v>1</v>
      </c>
    </row>
    <row r="42" spans="1:6" ht="15.6" x14ac:dyDescent="0.35">
      <c r="A42" t="s">
        <v>12</v>
      </c>
      <c r="D42" s="3"/>
      <c r="E42" s="3">
        <v>0.1025893054664937</v>
      </c>
    </row>
  </sheetData>
  <mergeCells count="2">
    <mergeCell ref="B10:E10"/>
    <mergeCell ref="J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workbookViewId="0">
      <selection sqref="A1:P49"/>
    </sheetView>
  </sheetViews>
  <sheetFormatPr defaultRowHeight="14.4" x14ac:dyDescent="0.3"/>
  <cols>
    <col min="1" max="1" width="26.44140625" customWidth="1"/>
    <col min="3" max="3" width="14.109375" bestFit="1" customWidth="1"/>
  </cols>
  <sheetData>
    <row r="1" spans="1:15" x14ac:dyDescent="0.3">
      <c r="A1" t="s">
        <v>64</v>
      </c>
    </row>
    <row r="2" spans="1:15" x14ac:dyDescent="0.3">
      <c r="A2" t="s">
        <v>14</v>
      </c>
    </row>
    <row r="4" spans="1:15" x14ac:dyDescent="0.3">
      <c r="A4" t="s">
        <v>15</v>
      </c>
    </row>
    <row r="5" spans="1:15" x14ac:dyDescent="0.3">
      <c r="A5" t="s">
        <v>28</v>
      </c>
      <c r="B5" s="2">
        <v>0.1</v>
      </c>
    </row>
    <row r="6" spans="1:15" x14ac:dyDescent="0.3">
      <c r="A6" s="7" t="s">
        <v>1</v>
      </c>
      <c r="B6" s="2">
        <v>0.01</v>
      </c>
    </row>
    <row r="7" spans="1:15" x14ac:dyDescent="0.3">
      <c r="A7" s="7" t="s">
        <v>18</v>
      </c>
      <c r="B7" s="2">
        <v>0.12</v>
      </c>
    </row>
    <row r="8" spans="1:15" x14ac:dyDescent="0.3">
      <c r="A8" t="s">
        <v>16</v>
      </c>
      <c r="B8" s="2">
        <v>0.24</v>
      </c>
      <c r="C8" s="1" t="s">
        <v>21</v>
      </c>
    </row>
    <row r="9" spans="1:15" x14ac:dyDescent="0.3">
      <c r="A9" t="s">
        <v>17</v>
      </c>
      <c r="B9" s="8">
        <v>0</v>
      </c>
      <c r="C9" s="1" t="s">
        <v>20</v>
      </c>
    </row>
    <row r="11" spans="1:15" ht="15.6" x14ac:dyDescent="0.35">
      <c r="A11" t="s">
        <v>26</v>
      </c>
      <c r="C11" s="1" t="s">
        <v>23</v>
      </c>
      <c r="D11" s="1" t="s">
        <v>22</v>
      </c>
    </row>
    <row r="12" spans="1:15" ht="15.6" x14ac:dyDescent="0.35">
      <c r="A12" t="s">
        <v>27</v>
      </c>
      <c r="C12" s="1" t="s">
        <v>24</v>
      </c>
      <c r="D12" s="1" t="s">
        <v>25</v>
      </c>
    </row>
    <row r="14" spans="1:15" ht="15.6" x14ac:dyDescent="0.35">
      <c r="A14" s="33" t="s">
        <v>57</v>
      </c>
      <c r="B14" s="3">
        <v>0.58333333333333326</v>
      </c>
      <c r="C14" s="3">
        <v>0.54166666666666663</v>
      </c>
      <c r="D14" s="3">
        <v>0.5</v>
      </c>
      <c r="E14" s="3">
        <v>0.45833333333333326</v>
      </c>
    </row>
    <row r="15" spans="1:15" ht="15.6" x14ac:dyDescent="0.35">
      <c r="A15" s="33" t="s">
        <v>58</v>
      </c>
      <c r="B15" s="3">
        <v>0.41666666666666674</v>
      </c>
      <c r="C15" s="3">
        <v>0.45833333333333337</v>
      </c>
      <c r="D15" s="3">
        <v>0.5</v>
      </c>
      <c r="E15" s="3">
        <v>0.54166666666666674</v>
      </c>
    </row>
    <row r="16" spans="1:15" ht="15.6" x14ac:dyDescent="0.35">
      <c r="B16" s="40" t="s">
        <v>3</v>
      </c>
      <c r="C16" s="40"/>
      <c r="D16" s="40"/>
      <c r="E16" s="40"/>
      <c r="G16" s="40" t="s">
        <v>29</v>
      </c>
      <c r="H16" s="40"/>
      <c r="I16" s="40"/>
      <c r="J16" s="40"/>
      <c r="L16" s="40" t="s">
        <v>25</v>
      </c>
      <c r="M16" s="40"/>
      <c r="N16" s="40"/>
      <c r="O16" s="40"/>
    </row>
    <row r="17" spans="1:15" x14ac:dyDescent="0.3">
      <c r="A17" t="s">
        <v>4</v>
      </c>
      <c r="B17" s="32">
        <v>0</v>
      </c>
      <c r="C17" s="32">
        <v>1</v>
      </c>
      <c r="D17" s="32">
        <v>2</v>
      </c>
      <c r="E17" s="32">
        <v>3</v>
      </c>
      <c r="F17" s="32">
        <v>4</v>
      </c>
      <c r="G17" s="32">
        <v>0</v>
      </c>
      <c r="H17" s="32">
        <v>1</v>
      </c>
      <c r="I17" s="32">
        <v>2</v>
      </c>
      <c r="J17" s="32">
        <v>3</v>
      </c>
      <c r="L17" s="32">
        <v>0</v>
      </c>
      <c r="M17" s="32">
        <v>1</v>
      </c>
      <c r="N17" s="32">
        <v>2</v>
      </c>
      <c r="O17" s="32">
        <v>3</v>
      </c>
    </row>
    <row r="18" spans="1:15" x14ac:dyDescent="0.3">
      <c r="A18" t="s">
        <v>0</v>
      </c>
      <c r="B18" s="3">
        <v>0.1</v>
      </c>
      <c r="C18" s="3">
        <v>0.11</v>
      </c>
      <c r="D18" s="3">
        <v>0.12</v>
      </c>
      <c r="E18" s="3">
        <v>0.13</v>
      </c>
      <c r="G18" s="3">
        <v>0.58333333333333326</v>
      </c>
      <c r="H18" s="3">
        <v>0.54166666666666663</v>
      </c>
      <c r="I18" s="3">
        <v>0.5</v>
      </c>
      <c r="J18" s="3">
        <v>0.45833333333333326</v>
      </c>
      <c r="L18" s="9">
        <v>0.41666666666666674</v>
      </c>
      <c r="M18" s="9">
        <v>0.45833333333333337</v>
      </c>
      <c r="N18" s="9">
        <v>0.5</v>
      </c>
      <c r="O18" s="9">
        <v>0.54166666666666674</v>
      </c>
    </row>
    <row r="19" spans="1:15" x14ac:dyDescent="0.3">
      <c r="A19" t="s">
        <v>1</v>
      </c>
      <c r="C19" s="3">
        <v>9.0000000000000011E-2</v>
      </c>
      <c r="D19" s="3">
        <v>0.1</v>
      </c>
      <c r="E19" s="3">
        <v>0.11</v>
      </c>
      <c r="H19" s="3">
        <v>0.625</v>
      </c>
      <c r="I19" s="3">
        <v>0.58333333333333326</v>
      </c>
      <c r="J19" s="3">
        <v>0.54166666666666663</v>
      </c>
      <c r="M19" s="9">
        <v>0.375</v>
      </c>
      <c r="N19" s="9">
        <v>0.41666666666666674</v>
      </c>
      <c r="O19" s="9">
        <v>0.45833333333333337</v>
      </c>
    </row>
    <row r="20" spans="1:15" x14ac:dyDescent="0.3">
      <c r="A20" t="s">
        <v>5</v>
      </c>
      <c r="C20" s="3"/>
      <c r="D20" s="3">
        <v>8.0000000000000016E-2</v>
      </c>
      <c r="E20" s="3">
        <v>9.0000000000000011E-2</v>
      </c>
      <c r="I20" s="3">
        <v>0.66666666666666652</v>
      </c>
      <c r="J20" s="3">
        <v>0.625</v>
      </c>
      <c r="N20" s="9">
        <v>0.33333333333333348</v>
      </c>
      <c r="O20" s="9">
        <v>0.375</v>
      </c>
    </row>
    <row r="21" spans="1:15" x14ac:dyDescent="0.3">
      <c r="A21" t="s">
        <v>6</v>
      </c>
      <c r="C21" s="3"/>
      <c r="D21" s="3"/>
      <c r="E21" s="3">
        <v>7.0000000000000021E-2</v>
      </c>
      <c r="J21" s="3">
        <v>0.70833333333333326</v>
      </c>
      <c r="O21" s="9">
        <v>0.29166666666666674</v>
      </c>
    </row>
    <row r="24" spans="1:15" x14ac:dyDescent="0.3">
      <c r="A24" t="s">
        <v>7</v>
      </c>
      <c r="B24" s="6">
        <v>0.90909090909090906</v>
      </c>
      <c r="C24">
        <v>1</v>
      </c>
    </row>
    <row r="25" spans="1:15" x14ac:dyDescent="0.3">
      <c r="C25">
        <v>1</v>
      </c>
    </row>
    <row r="26" spans="1:15" ht="15.6" x14ac:dyDescent="0.35">
      <c r="A26" t="s">
        <v>8</v>
      </c>
      <c r="B26" s="3">
        <v>0.10000000000000009</v>
      </c>
    </row>
    <row r="29" spans="1:15" x14ac:dyDescent="0.3">
      <c r="A29" t="s">
        <v>9</v>
      </c>
      <c r="B29" s="5">
        <v>0.82526229315220134</v>
      </c>
      <c r="C29" s="5">
        <v>0.9009009009009008</v>
      </c>
      <c r="D29">
        <v>1</v>
      </c>
    </row>
    <row r="30" spans="1:15" x14ac:dyDescent="0.3">
      <c r="C30" s="5">
        <v>0.9174311926605504</v>
      </c>
      <c r="D30">
        <v>1</v>
      </c>
    </row>
    <row r="31" spans="1:15" x14ac:dyDescent="0.3">
      <c r="D31">
        <v>1</v>
      </c>
    </row>
    <row r="32" spans="1:15" ht="15.6" x14ac:dyDescent="0.35">
      <c r="A32" t="s">
        <v>10</v>
      </c>
      <c r="C32" s="3">
        <v>0.10078879154049525</v>
      </c>
      <c r="G32" t="s">
        <v>55</v>
      </c>
    </row>
    <row r="33" spans="1:8" x14ac:dyDescent="0.3">
      <c r="G33" t="s">
        <v>52</v>
      </c>
    </row>
    <row r="34" spans="1:8" ht="15.6" x14ac:dyDescent="0.35">
      <c r="A34" t="s">
        <v>11</v>
      </c>
      <c r="B34" s="5">
        <v>0.74823133752449844</v>
      </c>
      <c r="C34" s="5">
        <v>0.811078936078936</v>
      </c>
      <c r="D34" s="5">
        <v>0.89285714285714279</v>
      </c>
      <c r="E34">
        <v>1</v>
      </c>
      <c r="G34" t="s">
        <v>53</v>
      </c>
      <c r="H34" s="3">
        <v>0.11037183854540866</v>
      </c>
    </row>
    <row r="35" spans="1:8" ht="15.6" x14ac:dyDescent="0.35">
      <c r="C35" s="5">
        <v>0.83982022055416539</v>
      </c>
      <c r="D35" s="5">
        <v>0.90909090909090906</v>
      </c>
      <c r="E35">
        <v>1</v>
      </c>
      <c r="G35" t="s">
        <v>54</v>
      </c>
      <c r="H35" s="3">
        <v>9.1206229125713412E-2</v>
      </c>
    </row>
    <row r="36" spans="1:8" x14ac:dyDescent="0.3">
      <c r="D36" s="5">
        <v>0.92592592592592582</v>
      </c>
      <c r="E36">
        <v>1</v>
      </c>
    </row>
    <row r="37" spans="1:8" x14ac:dyDescent="0.3">
      <c r="E37">
        <v>1</v>
      </c>
    </row>
    <row r="38" spans="1:8" ht="15.6" x14ac:dyDescent="0.35">
      <c r="A38" t="s">
        <v>12</v>
      </c>
      <c r="D38" s="3">
        <v>0.10150896341087323</v>
      </c>
    </row>
    <row r="40" spans="1:8" x14ac:dyDescent="0.3">
      <c r="A40" t="s">
        <v>13</v>
      </c>
      <c r="B40" s="5">
        <v>0.67765554480677426</v>
      </c>
      <c r="C40" s="5">
        <v>0.72981350871646777</v>
      </c>
      <c r="D40" s="5">
        <v>0.79725743442557595</v>
      </c>
      <c r="E40" s="5">
        <v>0.88495575221238942</v>
      </c>
      <c r="F40">
        <v>1</v>
      </c>
    </row>
    <row r="41" spans="1:8" x14ac:dyDescent="0.3">
      <c r="C41" s="5">
        <v>0.76727172608682936</v>
      </c>
      <c r="D41" s="5">
        <v>0.82526229315220134</v>
      </c>
      <c r="E41" s="5">
        <v>0.9009009009009008</v>
      </c>
      <c r="F41">
        <v>1</v>
      </c>
    </row>
    <row r="42" spans="1:8" x14ac:dyDescent="0.3">
      <c r="D42" s="5">
        <v>0.85476599523871521</v>
      </c>
      <c r="E42" s="5">
        <v>0.9174311926605504</v>
      </c>
      <c r="F42">
        <v>1</v>
      </c>
    </row>
    <row r="43" spans="1:8" x14ac:dyDescent="0.3">
      <c r="E43" s="5">
        <v>0.93457943925233644</v>
      </c>
      <c r="F43">
        <v>1</v>
      </c>
    </row>
    <row r="44" spans="1:8" x14ac:dyDescent="0.3">
      <c r="F44">
        <v>1</v>
      </c>
    </row>
    <row r="45" spans="1:8" ht="15.6" x14ac:dyDescent="0.35">
      <c r="A45" t="s">
        <v>12</v>
      </c>
      <c r="D45" s="3"/>
      <c r="E45" s="3">
        <v>0.10216788133509391</v>
      </c>
    </row>
  </sheetData>
  <mergeCells count="3">
    <mergeCell ref="B16:E16"/>
    <mergeCell ref="G16:J16"/>
    <mergeCell ref="L16:O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="120" zoomScaleNormal="120" workbookViewId="0">
      <selection sqref="A1:O30"/>
    </sheetView>
  </sheetViews>
  <sheetFormatPr defaultRowHeight="14.4" x14ac:dyDescent="0.3"/>
  <sheetData>
    <row r="1" spans="1:5" x14ac:dyDescent="0.3">
      <c r="A1" t="s">
        <v>65</v>
      </c>
    </row>
    <row r="2" spans="1:5" x14ac:dyDescent="0.3">
      <c r="A2" t="s">
        <v>30</v>
      </c>
    </row>
    <row r="4" spans="1:5" x14ac:dyDescent="0.3">
      <c r="A4" s="7" t="s">
        <v>32</v>
      </c>
      <c r="B4">
        <v>0.3</v>
      </c>
    </row>
    <row r="5" spans="1:5" x14ac:dyDescent="0.3">
      <c r="A5" s="7" t="s">
        <v>18</v>
      </c>
      <c r="B5" s="2">
        <v>0.08</v>
      </c>
      <c r="C5" t="s">
        <v>31</v>
      </c>
    </row>
    <row r="6" spans="1:5" x14ac:dyDescent="0.3">
      <c r="A6" s="7" t="s">
        <v>19</v>
      </c>
      <c r="B6" s="2">
        <v>0.02</v>
      </c>
    </row>
    <row r="7" spans="1:5" x14ac:dyDescent="0.3">
      <c r="A7" t="s">
        <v>28</v>
      </c>
      <c r="B7" s="2">
        <v>0.1</v>
      </c>
    </row>
    <row r="10" spans="1:5" x14ac:dyDescent="0.3">
      <c r="A10" s="10" t="s">
        <v>3</v>
      </c>
      <c r="B10" s="10" t="s">
        <v>33</v>
      </c>
      <c r="C10" s="10" t="s">
        <v>34</v>
      </c>
      <c r="D10" s="10" t="s">
        <v>35</v>
      </c>
      <c r="E10" s="10" t="s">
        <v>40</v>
      </c>
    </row>
    <row r="11" spans="1:5" x14ac:dyDescent="0.3">
      <c r="A11" s="11">
        <v>0.5</v>
      </c>
      <c r="B11">
        <v>0.46430674524980731</v>
      </c>
      <c r="C11">
        <v>0.99715604942381986</v>
      </c>
      <c r="D11">
        <v>0.95191581586663843</v>
      </c>
      <c r="E11" s="3">
        <v>9.8557353624670024E-2</v>
      </c>
    </row>
    <row r="12" spans="1:5" x14ac:dyDescent="0.3">
      <c r="A12" s="11">
        <v>1</v>
      </c>
      <c r="B12">
        <v>0.86393926439427382</v>
      </c>
      <c r="C12">
        <v>0.98922714862935412</v>
      </c>
      <c r="D12">
        <v>0.90735162474404185</v>
      </c>
      <c r="E12" s="3">
        <v>9.7225225115171246E-2</v>
      </c>
    </row>
    <row r="13" spans="1:5" x14ac:dyDescent="0.3">
      <c r="A13" s="11">
        <v>1.5</v>
      </c>
      <c r="B13">
        <v>1.2079061612607556</v>
      </c>
      <c r="C13">
        <v>0.97706240444336157</v>
      </c>
      <c r="D13">
        <v>0.86589175576879129</v>
      </c>
      <c r="E13" s="3">
        <v>9.5996914380398937E-2</v>
      </c>
    </row>
    <row r="14" spans="1:5" x14ac:dyDescent="0.3">
      <c r="A14" s="11">
        <v>2</v>
      </c>
      <c r="B14">
        <v>1.503961213019912</v>
      </c>
      <c r="C14">
        <v>0.96142880641362471</v>
      </c>
      <c r="D14">
        <v>0.82718171324182288</v>
      </c>
      <c r="E14" s="3">
        <v>9.4865441144154877E-2</v>
      </c>
    </row>
    <row r="15" spans="1:5" x14ac:dyDescent="0.3">
      <c r="A15" s="11">
        <v>2.5</v>
      </c>
      <c r="B15">
        <v>1.758778157529951</v>
      </c>
      <c r="C15">
        <v>0.9430068918450083</v>
      </c>
      <c r="D15">
        <v>0.79091916987166389</v>
      </c>
      <c r="E15" s="3">
        <v>9.3823801481253424E-2</v>
      </c>
    </row>
    <row r="16" spans="1:5" x14ac:dyDescent="0.3">
      <c r="A16" s="11">
        <v>3</v>
      </c>
      <c r="B16">
        <v>1.9781011341980026</v>
      </c>
      <c r="C16">
        <v>0.92239169145719335</v>
      </c>
      <c r="D16">
        <v>0.75684603771823089</v>
      </c>
      <c r="E16" s="3">
        <v>9.2865143671516548E-2</v>
      </c>
    </row>
    <row r="17" spans="1:5" x14ac:dyDescent="0.3">
      <c r="A17" s="11">
        <v>3.5</v>
      </c>
      <c r="B17">
        <v>2.1668741696294824</v>
      </c>
      <c r="C17">
        <v>0.90009705809911489</v>
      </c>
      <c r="D17">
        <v>0.72474160387596642</v>
      </c>
      <c r="E17" s="3">
        <v>9.1982884600854534E-2</v>
      </c>
    </row>
    <row r="18" spans="1:5" x14ac:dyDescent="0.3">
      <c r="A18" s="11">
        <v>4</v>
      </c>
      <c r="B18">
        <v>2.3293526269593263</v>
      </c>
      <c r="C18">
        <v>0.87656197653344758</v>
      </c>
      <c r="D18">
        <v>0.69441665533358166</v>
      </c>
      <c r="E18" s="3">
        <v>9.1170782677056486E-2</v>
      </c>
    </row>
    <row r="19" spans="1:5" x14ac:dyDescent="0.3">
      <c r="A19" s="11">
        <v>4.5</v>
      </c>
      <c r="B19">
        <v>2.4691991311803614</v>
      </c>
      <c r="C19">
        <v>0.85215785502007502</v>
      </c>
      <c r="D19">
        <v>0.66570849025103285</v>
      </c>
      <c r="E19" s="3">
        <v>9.0422979241588611E-2</v>
      </c>
    </row>
    <row r="20" spans="1:5" x14ac:dyDescent="0.3">
      <c r="A20" s="11">
        <v>5</v>
      </c>
      <c r="B20">
        <v>2.5895661328385673</v>
      </c>
      <c r="C20">
        <v>0.82719611325089892</v>
      </c>
      <c r="D20">
        <v>0.63847670558597203</v>
      </c>
      <c r="E20" s="3">
        <v>8.9734017440816577E-2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zoomScale="110" zoomScaleNormal="110" workbookViewId="0">
      <selection sqref="A1:Q33"/>
    </sheetView>
  </sheetViews>
  <sheetFormatPr defaultRowHeight="14.4" x14ac:dyDescent="0.3"/>
  <cols>
    <col min="2" max="3" width="11.5546875" bestFit="1" customWidth="1"/>
    <col min="4" max="4" width="11.88671875" customWidth="1"/>
    <col min="10" max="10" width="0" hidden="1" customWidth="1"/>
  </cols>
  <sheetData>
    <row r="1" spans="1:13" x14ac:dyDescent="0.3">
      <c r="A1" t="s">
        <v>66</v>
      </c>
    </row>
    <row r="2" spans="1:13" x14ac:dyDescent="0.3">
      <c r="A2" t="s">
        <v>37</v>
      </c>
    </row>
    <row r="4" spans="1:13" x14ac:dyDescent="0.3">
      <c r="B4" s="7" t="s">
        <v>32</v>
      </c>
      <c r="C4" s="13">
        <v>2</v>
      </c>
    </row>
    <row r="5" spans="1:13" x14ac:dyDescent="0.3">
      <c r="B5" s="7" t="s">
        <v>18</v>
      </c>
      <c r="C5" s="14">
        <v>0.1</v>
      </c>
      <c r="D5" t="s">
        <v>31</v>
      </c>
      <c r="E5" s="7" t="s">
        <v>38</v>
      </c>
      <c r="F5" s="13">
        <v>2.0001999900009997</v>
      </c>
    </row>
    <row r="6" spans="1:13" x14ac:dyDescent="0.3">
      <c r="B6" s="7" t="s">
        <v>19</v>
      </c>
      <c r="C6" s="14">
        <v>0.02</v>
      </c>
      <c r="E6" s="7" t="s">
        <v>39</v>
      </c>
      <c r="F6" s="13">
        <v>0</v>
      </c>
      <c r="G6" s="12"/>
      <c r="H6" s="12"/>
      <c r="I6" s="12"/>
      <c r="J6" s="12"/>
      <c r="K6" s="12"/>
      <c r="L6" s="12"/>
      <c r="M6" s="12"/>
    </row>
    <row r="7" spans="1:13" x14ac:dyDescent="0.3">
      <c r="B7" t="s">
        <v>28</v>
      </c>
      <c r="C7" s="14">
        <v>0.15</v>
      </c>
      <c r="G7" s="12"/>
      <c r="H7" s="12"/>
      <c r="I7" s="12"/>
      <c r="J7" s="12"/>
      <c r="K7" s="12"/>
      <c r="L7" s="12"/>
      <c r="M7" s="12"/>
    </row>
    <row r="8" spans="1:13" x14ac:dyDescent="0.3">
      <c r="G8" s="12"/>
      <c r="H8" s="12"/>
      <c r="I8" s="12"/>
      <c r="J8" s="12"/>
      <c r="K8" s="12"/>
      <c r="L8" s="12"/>
      <c r="M8" s="12"/>
    </row>
    <row r="9" spans="1:13" x14ac:dyDescent="0.3">
      <c r="G9" s="12"/>
      <c r="H9" s="12"/>
      <c r="I9" s="12"/>
      <c r="J9" s="12"/>
      <c r="K9" s="12"/>
      <c r="L9" s="12"/>
      <c r="M9" s="12"/>
    </row>
    <row r="10" spans="1:13" x14ac:dyDescent="0.3">
      <c r="A10" s="10" t="s">
        <v>3</v>
      </c>
      <c r="B10" s="10" t="s">
        <v>33</v>
      </c>
      <c r="C10" s="10" t="s">
        <v>34</v>
      </c>
      <c r="D10" s="10" t="s">
        <v>35</v>
      </c>
      <c r="E10" s="10" t="s">
        <v>36</v>
      </c>
      <c r="G10" s="12"/>
      <c r="H10" s="12"/>
      <c r="I10" s="12"/>
      <c r="J10" s="12"/>
      <c r="K10" s="12"/>
      <c r="L10" s="12"/>
      <c r="M10" s="12"/>
    </row>
    <row r="11" spans="1:13" x14ac:dyDescent="0.3">
      <c r="A11" s="11">
        <v>0.5</v>
      </c>
      <c r="B11" s="13">
        <v>0.31605705681162138</v>
      </c>
      <c r="C11">
        <v>0.98177426074420315</v>
      </c>
      <c r="D11" s="4">
        <v>0.93631583148705677</v>
      </c>
      <c r="E11" s="3">
        <v>0.13160486523550907</v>
      </c>
      <c r="G11" s="12"/>
      <c r="H11" s="12"/>
      <c r="I11" s="12"/>
      <c r="J11" s="12"/>
      <c r="K11" s="12"/>
      <c r="L11" s="12"/>
      <c r="M11" s="12"/>
    </row>
    <row r="12" spans="1:13" x14ac:dyDescent="0.3">
      <c r="A12" s="11">
        <v>1</v>
      </c>
      <c r="B12" s="13">
        <v>0.43232135020806972</v>
      </c>
      <c r="C12">
        <v>0.94481516684582456</v>
      </c>
      <c r="D12" s="4">
        <v>0.88548995668935659</v>
      </c>
      <c r="E12" s="3">
        <v>0.12161416378928754</v>
      </c>
      <c r="G12" s="12"/>
      <c r="H12" s="12"/>
      <c r="I12" s="12"/>
      <c r="J12" s="12"/>
      <c r="K12" s="12"/>
      <c r="L12" s="12"/>
      <c r="M12" s="12"/>
    </row>
    <row r="13" spans="1:13" x14ac:dyDescent="0.3">
      <c r="A13" s="11">
        <v>1.5</v>
      </c>
      <c r="B13" s="13">
        <v>0.47508899687015232</v>
      </c>
      <c r="C13">
        <v>0.90258978887126151</v>
      </c>
      <c r="D13" s="4">
        <v>0.84050661638586655</v>
      </c>
      <c r="E13" s="3">
        <v>0.11583363613353488</v>
      </c>
      <c r="G13" s="12"/>
      <c r="H13" s="12"/>
      <c r="I13" s="12"/>
      <c r="J13" s="12"/>
      <c r="K13" s="12"/>
      <c r="L13" s="12"/>
      <c r="M13" s="12"/>
    </row>
    <row r="14" spans="1:13" x14ac:dyDescent="0.3">
      <c r="A14" s="11">
        <v>2</v>
      </c>
      <c r="B14" s="13">
        <v>0.49082085366940026</v>
      </c>
      <c r="C14">
        <v>0.85992373503621611</v>
      </c>
      <c r="D14" s="4">
        <v>0.79888785328630119</v>
      </c>
      <c r="E14" s="3">
        <v>0.11226735095388032</v>
      </c>
      <c r="G14" s="12"/>
      <c r="H14" s="12"/>
      <c r="I14" s="12"/>
      <c r="J14" s="12"/>
      <c r="K14" s="12"/>
      <c r="L14" s="12"/>
      <c r="M14" s="12"/>
    </row>
    <row r="15" spans="1:13" x14ac:dyDescent="0.3">
      <c r="A15" s="11">
        <v>2.5</v>
      </c>
      <c r="B15" s="13">
        <v>0.49660771412383586</v>
      </c>
      <c r="C15">
        <v>0.8184602518311922</v>
      </c>
      <c r="D15" s="4">
        <v>0.75970764094479348</v>
      </c>
      <c r="E15" s="3">
        <v>0.10992864107144429</v>
      </c>
      <c r="G15" s="12"/>
      <c r="H15" s="12"/>
      <c r="I15" s="12"/>
      <c r="J15" s="12"/>
      <c r="K15" s="12"/>
      <c r="L15" s="12"/>
      <c r="M15" s="12"/>
    </row>
    <row r="16" spans="1:13" x14ac:dyDescent="0.3">
      <c r="A16" s="11">
        <v>3</v>
      </c>
      <c r="B16" s="13">
        <v>0.49873636993331077</v>
      </c>
      <c r="C16">
        <v>0.77871114712036327</v>
      </c>
      <c r="D16" s="4">
        <v>0.72258114278168861</v>
      </c>
      <c r="E16" s="3">
        <v>0.1083085189844341</v>
      </c>
      <c r="G16" s="12"/>
      <c r="H16" s="12"/>
      <c r="I16" s="12"/>
      <c r="J16" s="12"/>
      <c r="K16" s="12"/>
      <c r="L16" s="12"/>
      <c r="M16" s="12"/>
    </row>
    <row r="17" spans="1:5" x14ac:dyDescent="0.3">
      <c r="A17" s="11">
        <v>3.5</v>
      </c>
      <c r="B17" s="13">
        <v>0.4995193805698695</v>
      </c>
      <c r="C17">
        <v>0.74079280477711129</v>
      </c>
      <c r="D17" s="4">
        <v>0.68731524812437617</v>
      </c>
      <c r="E17" s="3">
        <v>0.10713206158762713</v>
      </c>
    </row>
    <row r="18" spans="1:5" x14ac:dyDescent="0.3">
      <c r="A18" s="11">
        <v>4</v>
      </c>
      <c r="B18" s="13">
        <v>0.49980740531365203</v>
      </c>
      <c r="C18">
        <v>0.70468596922667148</v>
      </c>
      <c r="D18" s="4">
        <v>0.65378670496115665</v>
      </c>
      <c r="E18" s="3">
        <v>0.10624352998075473</v>
      </c>
    </row>
    <row r="19" spans="1:5" x14ac:dyDescent="0.3">
      <c r="A19" s="11">
        <v>4.5</v>
      </c>
      <c r="B19" s="13">
        <v>0.4999133531048332</v>
      </c>
      <c r="C19">
        <v>0.67032680580747084</v>
      </c>
      <c r="D19" s="4">
        <v>0.62189941059473464</v>
      </c>
      <c r="E19" s="3">
        <v>0.10555042636044522</v>
      </c>
    </row>
    <row r="20" spans="1:5" x14ac:dyDescent="0.3">
      <c r="A20" s="11">
        <v>5</v>
      </c>
      <c r="B20" s="13">
        <v>0.49995232522239941</v>
      </c>
      <c r="C20">
        <v>0.63763866040430073</v>
      </c>
      <c r="D20" s="4">
        <v>0.5915693442467661</v>
      </c>
      <c r="E20" s="3">
        <v>0.10499527357349572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9"/>
  <sheetViews>
    <sheetView tabSelected="1" zoomScaleNormal="100" workbookViewId="0">
      <selection activeCell="G14" sqref="G14"/>
    </sheetView>
  </sheetViews>
  <sheetFormatPr defaultRowHeight="14.4" x14ac:dyDescent="0.3"/>
  <cols>
    <col min="1" max="2" width="12.5546875" customWidth="1"/>
    <col min="3" max="3" width="14.109375" customWidth="1"/>
    <col min="4" max="4" width="15.109375" customWidth="1"/>
    <col min="6" max="6" width="13.109375" bestFit="1" customWidth="1"/>
  </cols>
  <sheetData>
    <row r="1" spans="1:4" x14ac:dyDescent="0.3">
      <c r="A1" s="41" t="s">
        <v>45</v>
      </c>
      <c r="B1" s="41"/>
      <c r="C1" s="41"/>
      <c r="D1" s="41"/>
    </row>
    <row r="2" spans="1:4" ht="29.7" customHeight="1" x14ac:dyDescent="0.3">
      <c r="A2" s="19" t="s">
        <v>41</v>
      </c>
      <c r="B2" s="19" t="s">
        <v>42</v>
      </c>
      <c r="C2" s="20" t="s">
        <v>43</v>
      </c>
      <c r="D2" s="19" t="s">
        <v>44</v>
      </c>
    </row>
    <row r="3" spans="1:4" x14ac:dyDescent="0.3">
      <c r="A3" s="21">
        <v>1</v>
      </c>
      <c r="B3" s="17">
        <v>0.09</v>
      </c>
      <c r="C3" s="18">
        <v>0.22</v>
      </c>
      <c r="D3" s="34">
        <v>0.9174311926605504</v>
      </c>
    </row>
    <row r="4" spans="1:4" x14ac:dyDescent="0.3">
      <c r="A4" s="21">
        <v>2</v>
      </c>
      <c r="B4" s="17">
        <v>9.5000000000000001E-2</v>
      </c>
      <c r="C4" s="18">
        <v>0.2</v>
      </c>
      <c r="D4" s="34">
        <v>0.8340109672442193</v>
      </c>
    </row>
    <row r="5" spans="1:4" x14ac:dyDescent="0.3">
      <c r="A5" s="21">
        <v>3</v>
      </c>
      <c r="B5" s="17">
        <v>0.1</v>
      </c>
      <c r="C5" s="18">
        <v>0.18</v>
      </c>
      <c r="D5" s="34">
        <v>0.75131480090157754</v>
      </c>
    </row>
    <row r="7" spans="1:4" x14ac:dyDescent="0.3">
      <c r="A7" t="s">
        <v>46</v>
      </c>
    </row>
    <row r="9" spans="1:4" x14ac:dyDescent="0.3">
      <c r="A9" s="10">
        <v>0</v>
      </c>
      <c r="B9" s="10">
        <v>1</v>
      </c>
      <c r="C9" s="10"/>
    </row>
    <row r="10" spans="1:4" x14ac:dyDescent="0.3">
      <c r="A10" s="15">
        <v>9.000000000000008E-2</v>
      </c>
      <c r="B10">
        <v>1</v>
      </c>
    </row>
    <row r="11" spans="1:4" x14ac:dyDescent="0.3">
      <c r="B11">
        <v>1</v>
      </c>
    </row>
    <row r="15" spans="1:4" x14ac:dyDescent="0.3">
      <c r="A15" s="5">
        <v>0.9174311926605504</v>
      </c>
      <c r="B15">
        <v>1</v>
      </c>
    </row>
    <row r="16" spans="1:4" x14ac:dyDescent="0.3">
      <c r="B16">
        <v>1</v>
      </c>
    </row>
    <row r="20" spans="1:7" x14ac:dyDescent="0.3">
      <c r="A20" t="s">
        <v>59</v>
      </c>
    </row>
    <row r="21" spans="1:7" x14ac:dyDescent="0.3">
      <c r="A21" t="s">
        <v>62</v>
      </c>
    </row>
    <row r="22" spans="1:7" x14ac:dyDescent="0.3">
      <c r="A22" s="10">
        <v>0</v>
      </c>
      <c r="B22" s="10">
        <v>1</v>
      </c>
      <c r="C22" s="10">
        <v>2</v>
      </c>
      <c r="D22" s="10">
        <v>3</v>
      </c>
      <c r="E22" s="10"/>
    </row>
    <row r="23" spans="1:7" x14ac:dyDescent="0.3">
      <c r="A23" s="22">
        <v>9.000000000000008E-2</v>
      </c>
      <c r="B23" s="3">
        <v>0.12220466711606559</v>
      </c>
      <c r="C23">
        <v>1</v>
      </c>
    </row>
    <row r="24" spans="1:7" x14ac:dyDescent="0.3">
      <c r="B24" s="3">
        <v>7.8704254355345671E-2</v>
      </c>
      <c r="C24">
        <v>1</v>
      </c>
    </row>
    <row r="25" spans="1:7" x14ac:dyDescent="0.3">
      <c r="C25">
        <v>1</v>
      </c>
    </row>
    <row r="26" spans="1:7" x14ac:dyDescent="0.3">
      <c r="F26" t="s">
        <v>47</v>
      </c>
    </row>
    <row r="29" spans="1:7" x14ac:dyDescent="0.3">
      <c r="A29" t="s">
        <v>60</v>
      </c>
    </row>
    <row r="30" spans="1:7" x14ac:dyDescent="0.3">
      <c r="A30" s="16">
        <v>0.83400972567030141</v>
      </c>
      <c r="B30">
        <v>0.89110304858193368</v>
      </c>
      <c r="C30">
        <v>1</v>
      </c>
      <c r="F30" s="22">
        <v>0.22000001330132568</v>
      </c>
      <c r="G30" s="22">
        <v>0.22</v>
      </c>
    </row>
    <row r="31" spans="1:7" x14ac:dyDescent="0.3">
      <c r="B31">
        <v>0.9270381533793236</v>
      </c>
      <c r="C31">
        <v>1</v>
      </c>
    </row>
    <row r="32" spans="1:7" x14ac:dyDescent="0.3">
      <c r="C32">
        <v>1</v>
      </c>
    </row>
    <row r="36" spans="1:9" x14ac:dyDescent="0.3">
      <c r="A36" s="13" t="s">
        <v>48</v>
      </c>
      <c r="B36" s="13"/>
      <c r="C36" s="13"/>
      <c r="D36" s="13"/>
    </row>
    <row r="37" spans="1:9" x14ac:dyDescent="0.3">
      <c r="A37" s="13" t="s">
        <v>61</v>
      </c>
      <c r="B37" s="13"/>
      <c r="C37" s="13"/>
      <c r="D37" s="13"/>
    </row>
    <row r="38" spans="1:9" x14ac:dyDescent="0.3">
      <c r="A38" s="10">
        <v>0</v>
      </c>
      <c r="B38" s="10">
        <v>1</v>
      </c>
      <c r="C38" s="10">
        <v>2</v>
      </c>
      <c r="D38" s="10">
        <v>3</v>
      </c>
    </row>
    <row r="39" spans="1:9" x14ac:dyDescent="0.3">
      <c r="A39" s="24">
        <v>9.000000000000008E-2</v>
      </c>
      <c r="B39" s="24">
        <v>0.12220466711606559</v>
      </c>
      <c r="C39" s="24">
        <v>0.15</v>
      </c>
      <c r="D39">
        <v>1</v>
      </c>
    </row>
    <row r="40" spans="1:9" x14ac:dyDescent="0.3">
      <c r="A40" s="24"/>
      <c r="B40" s="24">
        <v>7.8704254355345671E-2</v>
      </c>
      <c r="C40" s="24">
        <v>0.1</v>
      </c>
      <c r="D40">
        <v>1</v>
      </c>
    </row>
    <row r="41" spans="1:9" x14ac:dyDescent="0.3">
      <c r="A41" s="24"/>
      <c r="B41" s="24"/>
      <c r="C41" s="24">
        <v>0.05</v>
      </c>
      <c r="D41">
        <v>1</v>
      </c>
      <c r="F41" s="13">
        <v>8.6602540378443865E-2</v>
      </c>
    </row>
    <row r="42" spans="1:9" x14ac:dyDescent="0.3">
      <c r="D42">
        <v>1</v>
      </c>
      <c r="G42" t="s">
        <v>47</v>
      </c>
    </row>
    <row r="44" spans="1:9" x14ac:dyDescent="0.3">
      <c r="F44" t="s">
        <v>49</v>
      </c>
    </row>
    <row r="46" spans="1:9" x14ac:dyDescent="0.3">
      <c r="A46" s="16">
        <v>0.75931681965910092</v>
      </c>
      <c r="B46" s="16">
        <v>0.79248294834361688</v>
      </c>
      <c r="C46">
        <v>0.86956521739130443</v>
      </c>
      <c r="D46">
        <v>1</v>
      </c>
      <c r="F46">
        <v>0.12332399754847545</v>
      </c>
      <c r="G46" s="23">
        <v>0.23837472738468879</v>
      </c>
      <c r="I46" s="22">
        <v>0.2</v>
      </c>
    </row>
    <row r="47" spans="1:9" x14ac:dyDescent="0.3">
      <c r="B47" s="16">
        <v>0.86282771851322326</v>
      </c>
      <c r="C47">
        <v>0.90909090909090906</v>
      </c>
      <c r="D47">
        <v>1</v>
      </c>
      <c r="F47">
        <v>7.6559296925043485E-2</v>
      </c>
    </row>
    <row r="48" spans="1:9" x14ac:dyDescent="0.3">
      <c r="C48">
        <v>0.95238095238095233</v>
      </c>
      <c r="D48">
        <v>1</v>
      </c>
    </row>
    <row r="49" spans="1:10" x14ac:dyDescent="0.3">
      <c r="D49">
        <v>1</v>
      </c>
    </row>
    <row r="53" spans="1:10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3">
      <c r="A55" s="25"/>
      <c r="B55" s="25"/>
      <c r="C55" s="25"/>
      <c r="D55" s="25"/>
      <c r="E55" s="25"/>
      <c r="F55" s="12"/>
      <c r="G55" s="12"/>
      <c r="H55" s="12"/>
      <c r="I55" s="12"/>
      <c r="J55" s="12"/>
    </row>
    <row r="56" spans="1:10" x14ac:dyDescent="0.3">
      <c r="A56" s="26"/>
      <c r="B56" s="26"/>
      <c r="C56" s="26"/>
      <c r="D56" s="26"/>
      <c r="E56" s="12"/>
      <c r="F56" s="12"/>
      <c r="G56" s="12"/>
      <c r="H56" s="12"/>
      <c r="I56" s="12"/>
      <c r="J56" s="12"/>
    </row>
    <row r="57" spans="1:10" x14ac:dyDescent="0.3">
      <c r="A57" s="26"/>
      <c r="B57" s="26"/>
      <c r="C57" s="26"/>
      <c r="D57" s="26"/>
      <c r="E57" s="12"/>
      <c r="F57" s="12"/>
      <c r="G57" s="12"/>
      <c r="H57" s="12"/>
      <c r="I57" s="12"/>
      <c r="J57" s="12"/>
    </row>
    <row r="58" spans="1:10" x14ac:dyDescent="0.3">
      <c r="A58" s="26"/>
      <c r="B58" s="26"/>
      <c r="C58" s="26"/>
      <c r="D58" s="26"/>
      <c r="E58" s="12"/>
      <c r="F58" s="12"/>
      <c r="G58" s="12"/>
      <c r="H58" s="12"/>
      <c r="I58" s="12"/>
      <c r="J58" s="12"/>
    </row>
    <row r="59" spans="1:10" x14ac:dyDescent="0.3">
      <c r="A59" s="12"/>
      <c r="B59" s="12"/>
      <c r="C59" s="12"/>
      <c r="D59" s="26"/>
      <c r="E59" s="12"/>
      <c r="F59" s="12"/>
      <c r="G59" s="12"/>
      <c r="H59" s="12"/>
      <c r="I59" s="12"/>
      <c r="J59" s="12"/>
    </row>
    <row r="60" spans="1:10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3">
      <c r="A63" s="27"/>
      <c r="B63" s="27"/>
      <c r="C63" s="27"/>
      <c r="D63" s="12"/>
      <c r="E63" s="28"/>
      <c r="F63" s="12"/>
      <c r="G63" s="29"/>
      <c r="H63" s="12"/>
      <c r="I63" s="29"/>
      <c r="J63" s="12"/>
    </row>
    <row r="64" spans="1:10" x14ac:dyDescent="0.3">
      <c r="A64" s="12"/>
      <c r="B64" s="27"/>
      <c r="C64" s="27"/>
      <c r="D64" s="12"/>
      <c r="E64" s="12"/>
      <c r="F64" s="12"/>
      <c r="G64" s="12"/>
      <c r="H64" s="12"/>
      <c r="I64" s="12"/>
      <c r="J64" s="12"/>
    </row>
    <row r="65" spans="1:10" x14ac:dyDescent="0.3">
      <c r="A65" s="12"/>
      <c r="B65" s="12"/>
      <c r="C65" s="27"/>
      <c r="D65" s="12"/>
      <c r="E65" s="12"/>
      <c r="F65" s="12"/>
      <c r="G65" s="12"/>
      <c r="H65" s="12"/>
      <c r="I65" s="12"/>
      <c r="J65" s="12"/>
    </row>
    <row r="66" spans="1:10" x14ac:dyDescent="0.3">
      <c r="A66" s="12"/>
      <c r="B66" s="12"/>
      <c r="C66" s="12"/>
      <c r="D66" s="12"/>
      <c r="E66" s="12"/>
      <c r="F66" s="30"/>
      <c r="G66" s="12"/>
      <c r="H66" s="12"/>
      <c r="I66" s="12"/>
      <c r="J66" s="12"/>
    </row>
    <row r="67" spans="1:10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3">
      <c r="A69" s="31"/>
      <c r="B69" s="12"/>
      <c r="C69" s="12"/>
      <c r="D69" s="12"/>
      <c r="E69" s="12"/>
      <c r="F69" s="12"/>
      <c r="G69" s="12"/>
      <c r="H69" s="12"/>
      <c r="I69" s="12"/>
      <c r="J69" s="1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7.1</vt:lpstr>
      <vt:lpstr>7.2</vt:lpstr>
      <vt:lpstr>7.3</vt:lpstr>
      <vt:lpstr>7.4</vt:lpstr>
      <vt:lpstr>7.5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José Azevedo Pereira</cp:lastModifiedBy>
  <dcterms:created xsi:type="dcterms:W3CDTF">2016-03-28T15:21:41Z</dcterms:created>
  <dcterms:modified xsi:type="dcterms:W3CDTF">2022-05-25T11:58:19Z</dcterms:modified>
</cp:coreProperties>
</file>